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9. 공공근로(물가)\2026년 상반기\"/>
    </mc:Choice>
  </mc:AlternateContent>
  <xr:revisionPtr revIDLastSave="0" documentId="13_ncr:1_{CE50823E-F565-43E7-B302-A94B3DAA30A2}" xr6:coauthVersionLast="37" xr6:coauthVersionMax="37" xr10:uidLastSave="{00000000-0000-0000-0000-000000000000}"/>
  <bookViews>
    <workbookView xWindow="0" yWindow="0" windowWidth="28800" windowHeight="1218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1">'업소별 가격'!$A$1:$I$93</definedName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E47" i="11" l="1"/>
  <c r="E46" i="11"/>
  <c r="E45" i="11"/>
  <c r="E44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E4" i="11"/>
  <c r="E3" i="11"/>
</calcChain>
</file>

<file path=xl/sharedStrings.xml><?xml version="1.0" encoding="utf-8"?>
<sst xmlns="http://schemas.openxmlformats.org/spreadsheetml/2006/main" count="422" uniqueCount="295">
  <si>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</si>
  <si>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</si>
  <si>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</si>
  <si>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</si>
  <si>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</si>
  <si>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</si>
  <si>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</si>
  <si>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</si>
  <si>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</si>
  <si>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</si>
  <si>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</si>
  <si>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</si>
  <si>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</si>
  <si>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</si>
  <si>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</si>
  <si>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</si>
  <si>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</si>
  <si>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</si>
  <si>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</si>
  <si>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</si>
  <si>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</si>
  <si>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</si>
  <si>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</si>
  <si>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</si>
  <si>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</si>
  <si>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</si>
  <si>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</si>
  <si>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</si>
  <si>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</si>
  <si>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</si>
  <si>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</si>
  <si>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</si>
  <si>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</si>
  <si>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</si>
  <si>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</si>
  <si>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</si>
  <si>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</si>
  <si>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</si>
  <si>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</si>
  <si>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</si>
  <si>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</si>
  <si>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</si>
  <si>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</si>
  <si>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</si>
  <si>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</si>
  <si>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</si>
  <si>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</si>
  <si>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</si>
  <si>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</si>
  <si>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</si>
  <si>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</si>
  <si>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</si>
  <si>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</si>
  <si>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</si>
  <si>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</si>
  <si>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</si>
  <si>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</si>
  <si>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</si>
  <si>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</si>
  <si>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</si>
  <si>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</si>
  <si>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</si>
  <si>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</si>
  <si>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</si>
  <si>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</si>
  <si>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</si>
  <si>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</si>
  <si>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</si>
  <si>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</si>
  <si>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</si>
  <si>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</si>
  <si>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</si>
  <si>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</si>
  <si>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</si>
  <si>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</si>
  <si>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</si>
  <si>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</si>
  <si>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</si>
  <si>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</si>
  <si>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</si>
  <si>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</si>
  <si>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</si>
  <si>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</si>
  <si>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</si>
  <si>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</si>
  <si>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</si>
  <si>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</si>
  <si>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</si>
  <si>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</si>
  <si>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</si>
  <si>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</si>
  <si>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</si>
  <si>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</si>
  <si>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</si>
  <si>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</si>
  <si>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</si>
  <si>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</si>
  <si>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</si>
  <si>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</si>
  <si>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</si>
  <si>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</si>
  <si>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</si>
  <si>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</si>
  <si>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</si>
  <si>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</si>
  <si>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</si>
  <si>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</si>
  <si>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</si>
  <si>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</si>
  <si>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</si>
  <si>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</si>
  <si>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</si>
  <si>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</si>
  <si>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</si>
  <si>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</si>
  <si>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</si>
  <si>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</si>
  <si>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</si>
  <si>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</si>
  <si>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</si>
  <si>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</si>
  <si>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</si>
  <si>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</si>
  <si>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</si>
  <si>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</si>
  <si>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</si>
  <si>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</si>
  <si>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</si>
  <si>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</si>
  <si>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</si>
  <si>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</si>
  <si>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</si>
  <si>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</si>
  <si>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</si>
  <si>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</si>
  <si>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</si>
  <si>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</si>
  <si>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</si>
  <si>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</si>
  <si>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</si>
  <si>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</si>
  <si>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</si>
  <si>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</si>
  <si>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</si>
  <si>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</si>
  <si>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</si>
  <si>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원당동</t>
    <phoneticPr fontId="10" type="noConversion"/>
  </si>
  <si>
    <t>심곡동</t>
    <phoneticPr fontId="10" type="noConversion"/>
  </si>
  <si>
    <t>함흥면옥</t>
    <phoneticPr fontId="10" type="noConversion"/>
  </si>
  <si>
    <t>짱김밥</t>
    <phoneticPr fontId="10" type="noConversion"/>
  </si>
  <si>
    <t>멕시카나</t>
    <phoneticPr fontId="10" type="noConversion"/>
  </si>
  <si>
    <t>김밥천국</t>
    <phoneticPr fontId="10" type="noConversion"/>
  </si>
  <si>
    <t>촌장골</t>
    <phoneticPr fontId="10" type="noConversion"/>
  </si>
  <si>
    <t>태백산</t>
    <phoneticPr fontId="10" type="noConversion"/>
  </si>
  <si>
    <t>희래등</t>
    <phoneticPr fontId="10" type="noConversion"/>
  </si>
  <si>
    <t>도미노피자</t>
    <phoneticPr fontId="10" type="noConversion"/>
  </si>
  <si>
    <t>사랑방당구장</t>
    <phoneticPr fontId="10" type="noConversion"/>
  </si>
  <si>
    <t>한촌설렁탕</t>
    <phoneticPr fontId="10" type="noConversion"/>
  </si>
  <si>
    <t>풍전식당</t>
    <phoneticPr fontId="10" type="noConversion"/>
  </si>
  <si>
    <t>오구쌀피자</t>
    <phoneticPr fontId="10" type="noConversion"/>
  </si>
  <si>
    <t>크린토피아</t>
    <phoneticPr fontId="10" type="noConversion"/>
  </si>
  <si>
    <t>서인천우체국</t>
    <phoneticPr fontId="10" type="noConversion"/>
  </si>
  <si>
    <t>썬노래연습장</t>
    <phoneticPr fontId="10" type="noConversion"/>
  </si>
  <si>
    <t>그레이PC방</t>
    <phoneticPr fontId="10" type="noConversion"/>
  </si>
  <si>
    <t>김종구닭칼국수</t>
    <phoneticPr fontId="10" type="noConversion"/>
  </si>
  <si>
    <t>롯데리아</t>
    <phoneticPr fontId="10" type="noConversion"/>
  </si>
  <si>
    <t>피자스쿨</t>
    <phoneticPr fontId="10" type="noConversion"/>
  </si>
  <si>
    <t>정인당칼국수</t>
    <phoneticPr fontId="10" type="noConversion"/>
  </si>
  <si>
    <t>메가커피</t>
    <phoneticPr fontId="10" type="noConversion"/>
  </si>
  <si>
    <t>원당우체국</t>
    <phoneticPr fontId="10" type="noConversion"/>
  </si>
  <si>
    <t>레저로스크린파크골프</t>
    <phoneticPr fontId="10" type="noConversion"/>
  </si>
  <si>
    <t>스피드PC</t>
    <phoneticPr fontId="10" type="noConversion"/>
  </si>
  <si>
    <t>검암동</t>
    <phoneticPr fontId="10" type="noConversion"/>
  </si>
  <si>
    <t>가정동</t>
    <phoneticPr fontId="10" type="noConversion"/>
  </si>
  <si>
    <t>당하동</t>
    <phoneticPr fontId="10" type="noConversion"/>
  </si>
  <si>
    <t>원조양평서울해장국</t>
    <phoneticPr fontId="10" type="noConversion"/>
  </si>
  <si>
    <t>함흥냉면</t>
    <phoneticPr fontId="10" type="noConversion"/>
  </si>
  <si>
    <t>동남집</t>
    <phoneticPr fontId="10" type="noConversion"/>
  </si>
  <si>
    <t>연남수라</t>
    <phoneticPr fontId="10" type="noConversion"/>
  </si>
  <si>
    <t>김가네김밥</t>
    <phoneticPr fontId="10" type="noConversion"/>
  </si>
  <si>
    <t>원당아라육길 숯불고기</t>
    <phoneticPr fontId="10" type="noConversion"/>
  </si>
  <si>
    <t>할매솥뚜껑</t>
    <phoneticPr fontId="10" type="noConversion"/>
  </si>
  <si>
    <t>쭘마반점</t>
    <phoneticPr fontId="10" type="noConversion"/>
  </si>
  <si>
    <t>청성골통닭</t>
    <phoneticPr fontId="10" type="noConversion"/>
  </si>
  <si>
    <t>김가네</t>
    <phoneticPr fontId="10" type="noConversion"/>
  </si>
  <si>
    <t>수당구클럽</t>
    <phoneticPr fontId="10" type="noConversion"/>
  </si>
  <si>
    <t>세븐스타코인노래연습장</t>
    <phoneticPr fontId="10" type="noConversion"/>
  </si>
  <si>
    <t>아이지스튜디오</t>
    <phoneticPr fontId="10" type="noConversion"/>
  </si>
  <si>
    <t>로이드밤</t>
    <phoneticPr fontId="10" type="noConversion"/>
  </si>
  <si>
    <t>화평동세수대야냉면</t>
    <phoneticPr fontId="10" type="noConversion"/>
  </si>
  <si>
    <t>풍전식당</t>
    <phoneticPr fontId="10" type="noConversion"/>
  </si>
  <si>
    <t>백년토종삼계탕</t>
    <phoneticPr fontId="10" type="noConversion"/>
  </si>
  <si>
    <t>신김밥천국</t>
    <phoneticPr fontId="10" type="noConversion"/>
  </si>
  <si>
    <t>갈비메이트</t>
    <phoneticPr fontId="10" type="noConversion"/>
  </si>
  <si>
    <t>스시센세</t>
    <phoneticPr fontId="10" type="noConversion"/>
  </si>
  <si>
    <t>천월반점</t>
    <phoneticPr fontId="10" type="noConversion"/>
  </si>
  <si>
    <t>이루다제면소</t>
    <phoneticPr fontId="10" type="noConversion"/>
  </si>
  <si>
    <t>스시초이스</t>
    <phoneticPr fontId="10" type="noConversion"/>
  </si>
  <si>
    <t>피자마루</t>
    <phoneticPr fontId="10" type="noConversion"/>
  </si>
  <si>
    <t>밀내칼국수</t>
    <phoneticPr fontId="10" type="noConversion"/>
  </si>
  <si>
    <t>용소분식</t>
    <phoneticPr fontId="10" type="noConversion"/>
  </si>
  <si>
    <t>울맘김밥</t>
    <phoneticPr fontId="10" type="noConversion"/>
  </si>
  <si>
    <t>가정동우편취급국</t>
    <phoneticPr fontId="10" type="noConversion"/>
  </si>
  <si>
    <t>서경볼링장</t>
    <phoneticPr fontId="10" type="noConversion"/>
  </si>
  <si>
    <t>골프존신현골프점</t>
    <phoneticPr fontId="10" type="noConversion"/>
  </si>
  <si>
    <t>시티당구클럽</t>
    <phoneticPr fontId="10" type="noConversion"/>
  </si>
  <si>
    <t>너의날스튜디오</t>
    <phoneticPr fontId="10" type="noConversion"/>
  </si>
  <si>
    <t>이철헤어키커</t>
    <phoneticPr fontId="10" type="noConversion"/>
  </si>
  <si>
    <t>장하대중사우나</t>
    <phoneticPr fontId="10" type="noConversion"/>
  </si>
  <si>
    <t>곡리의국수</t>
    <phoneticPr fontId="10" type="noConversion"/>
  </si>
  <si>
    <t>본죽비빔밥</t>
    <phoneticPr fontId="10" type="noConversion"/>
  </si>
  <si>
    <t>송화삼계탕</t>
    <phoneticPr fontId="10" type="noConversion"/>
  </si>
  <si>
    <t>천하갈비</t>
    <phoneticPr fontId="10" type="noConversion"/>
  </si>
  <si>
    <t>횡성한우정육식당</t>
    <phoneticPr fontId="10" type="noConversion"/>
  </si>
  <si>
    <t>낙원갈비</t>
    <phoneticPr fontId="10" type="noConversion"/>
  </si>
  <si>
    <t>삼겹식당</t>
    <phoneticPr fontId="10" type="noConversion"/>
  </si>
  <si>
    <t>순정반점</t>
    <phoneticPr fontId="10" type="noConversion"/>
  </si>
  <si>
    <t>설카츠</t>
    <phoneticPr fontId="10" type="noConversion"/>
  </si>
  <si>
    <t>광스시</t>
    <phoneticPr fontId="10" type="noConversion"/>
  </si>
  <si>
    <t>가마꿉</t>
    <phoneticPr fontId="10" type="noConversion"/>
  </si>
  <si>
    <t>파파존스</t>
    <phoneticPr fontId="10" type="noConversion"/>
  </si>
  <si>
    <t>닐리리칼국수</t>
    <phoneticPr fontId="10" type="noConversion"/>
  </si>
  <si>
    <t>킹스꼬마김밥</t>
    <phoneticPr fontId="10" type="noConversion"/>
  </si>
  <si>
    <t>아르마도워케이션</t>
    <phoneticPr fontId="10" type="noConversion"/>
  </si>
  <si>
    <t>탑스빌세탁소</t>
    <phoneticPr fontId="10" type="noConversion"/>
  </si>
  <si>
    <t>검단우체국</t>
    <phoneticPr fontId="10" type="noConversion"/>
  </si>
  <si>
    <t>보스당구클럽</t>
    <phoneticPr fontId="10" type="noConversion"/>
  </si>
  <si>
    <t>K노래연습장</t>
    <phoneticPr fontId="10" type="noConversion"/>
  </si>
  <si>
    <t>더액스PC방</t>
    <phoneticPr fontId="10" type="noConversion"/>
  </si>
  <si>
    <t>여혜인포토그라피</t>
    <phoneticPr fontId="10" type="noConversion"/>
  </si>
  <si>
    <t>판타지헤어</t>
    <phoneticPr fontId="10" type="noConversion"/>
  </si>
  <si>
    <t>구옥수</t>
    <phoneticPr fontId="10" type="noConversion"/>
  </si>
  <si>
    <t>먹보한우</t>
    <phoneticPr fontId="10" type="noConversion"/>
  </si>
  <si>
    <t>라임김밥</t>
    <phoneticPr fontId="10" type="noConversion"/>
  </si>
  <si>
    <t>경복궁삼계탕</t>
    <phoneticPr fontId="10" type="noConversion"/>
  </si>
  <si>
    <t>밥한민국</t>
    <phoneticPr fontId="10" type="noConversion"/>
  </si>
  <si>
    <t>경성한우청라점</t>
    <phoneticPr fontId="10" type="noConversion"/>
  </si>
  <si>
    <t>봉다리삼겹살</t>
    <phoneticPr fontId="10" type="noConversion"/>
  </si>
  <si>
    <t>24청도반점</t>
    <phoneticPr fontId="10" type="noConversion"/>
  </si>
  <si>
    <t>진심왕돈까스</t>
    <phoneticPr fontId="10" type="noConversion"/>
  </si>
  <si>
    <t>수안초밥</t>
    <phoneticPr fontId="10" type="noConversion"/>
  </si>
  <si>
    <t>KFC</t>
    <phoneticPr fontId="10" type="noConversion"/>
  </si>
  <si>
    <t>버거리</t>
    <phoneticPr fontId="10" type="noConversion"/>
  </si>
  <si>
    <t>테라커피</t>
    <phoneticPr fontId="10" type="noConversion"/>
  </si>
  <si>
    <t>다겸</t>
    <phoneticPr fontId="10" type="noConversion"/>
  </si>
  <si>
    <t>청라1동우체국</t>
    <phoneticPr fontId="10" type="noConversion"/>
  </si>
  <si>
    <t>지젤스포츠클럽</t>
    <phoneticPr fontId="10" type="noConversion"/>
  </si>
  <si>
    <t>청라볼링센타</t>
    <phoneticPr fontId="10" type="noConversion"/>
  </si>
  <si>
    <t>GDR아카데미</t>
    <phoneticPr fontId="10" type="noConversion"/>
  </si>
  <si>
    <t>파크당구장</t>
    <phoneticPr fontId="10" type="noConversion"/>
  </si>
  <si>
    <t>판도라노래연습장</t>
    <phoneticPr fontId="10" type="noConversion"/>
  </si>
  <si>
    <t>아이센스리그PC방</t>
    <phoneticPr fontId="10" type="noConversion"/>
  </si>
  <si>
    <t>메가박스</t>
    <phoneticPr fontId="10" type="noConversion"/>
  </si>
  <si>
    <t>청라사진관</t>
    <phoneticPr fontId="10" type="noConversion"/>
  </si>
  <si>
    <t>로이드밤</t>
    <phoneticPr fontId="10" type="noConversion"/>
  </si>
  <si>
    <t>청라스파렉스</t>
    <phoneticPr fontId="10" type="noConversion"/>
  </si>
  <si>
    <t>3일정성가마솥설렁탕</t>
    <phoneticPr fontId="10" type="noConversion"/>
  </si>
  <si>
    <t>시굴집</t>
    <phoneticPr fontId="10" type="noConversion"/>
  </si>
  <si>
    <t>24시누름돌생고기김치찌개</t>
    <phoneticPr fontId="10" type="noConversion"/>
  </si>
  <si>
    <t>한우전문점</t>
    <phoneticPr fontId="10" type="noConversion"/>
  </si>
  <si>
    <t>마장동고기집</t>
    <phoneticPr fontId="10" type="noConversion"/>
  </si>
  <si>
    <t>홍콩반점</t>
    <phoneticPr fontId="10" type="noConversion"/>
  </si>
  <si>
    <t>스시웨이</t>
    <phoneticPr fontId="10" type="noConversion"/>
  </si>
  <si>
    <t>BBQ치킨</t>
    <phoneticPr fontId="10" type="noConversion"/>
  </si>
  <si>
    <t>검암동우편취급국</t>
    <phoneticPr fontId="10" type="noConversion"/>
  </si>
  <si>
    <t>서구국민체육센터</t>
    <phoneticPr fontId="10" type="noConversion"/>
  </si>
  <si>
    <t>검암스크린골프</t>
    <phoneticPr fontId="10" type="noConversion"/>
  </si>
  <si>
    <t>제우스당구장</t>
    <phoneticPr fontId="10" type="noConversion"/>
  </si>
  <si>
    <t>코코노래연습장</t>
    <phoneticPr fontId="10" type="noConversion"/>
  </si>
  <si>
    <t>이이센스티그PC방</t>
    <phoneticPr fontId="10" type="noConversion"/>
  </si>
  <si>
    <t>메가박스</t>
    <phoneticPr fontId="10" type="noConversion"/>
  </si>
  <si>
    <t>코코스튜디오</t>
    <phoneticPr fontId="10" type="noConversion"/>
  </si>
  <si>
    <t>블루클럽</t>
    <phoneticPr fontId="10" type="noConversion"/>
  </si>
  <si>
    <t>검암수사우나</t>
    <phoneticPr fontId="10" type="noConversion"/>
  </si>
  <si>
    <t>김정문설렁탕</t>
    <phoneticPr fontId="10" type="noConversion"/>
  </si>
  <si>
    <t>신비면옥</t>
    <phoneticPr fontId="10" type="noConversion"/>
  </si>
  <si>
    <t>곤드레밥</t>
    <phoneticPr fontId="10" type="noConversion"/>
  </si>
  <si>
    <t>신신옥</t>
    <phoneticPr fontId="10" type="noConversion"/>
  </si>
  <si>
    <t>백년불고기</t>
    <phoneticPr fontId="10" type="noConversion"/>
  </si>
  <si>
    <t>참숯한우천국</t>
    <phoneticPr fontId="10" type="noConversion"/>
  </si>
  <si>
    <t>풀하우스</t>
    <phoneticPr fontId="10" type="noConversion"/>
  </si>
  <si>
    <t>고촌</t>
    <phoneticPr fontId="10" type="noConversion"/>
  </si>
  <si>
    <t>보드람치킨</t>
    <phoneticPr fontId="10" type="noConversion"/>
  </si>
  <si>
    <t>등촌샤브칼국수</t>
    <phoneticPr fontId="10" type="noConversion"/>
  </si>
  <si>
    <t>한스김밥</t>
    <phoneticPr fontId="10" type="noConversion"/>
  </si>
  <si>
    <t>하이테이블</t>
    <phoneticPr fontId="10" type="noConversion"/>
  </si>
  <si>
    <t>커피그루터</t>
    <phoneticPr fontId="10" type="noConversion"/>
  </si>
  <si>
    <t>대진세탁소</t>
    <phoneticPr fontId="10" type="noConversion"/>
  </si>
  <si>
    <t>더카운티볼링장</t>
    <phoneticPr fontId="10" type="noConversion"/>
  </si>
  <si>
    <t>궁스크린골프존</t>
    <phoneticPr fontId="10" type="noConversion"/>
  </si>
  <si>
    <t>궁노래방</t>
    <phoneticPr fontId="10" type="noConversion"/>
  </si>
  <si>
    <t>롯데시네마</t>
    <phoneticPr fontId="10" type="noConversion"/>
  </si>
  <si>
    <t>우리동네사진관</t>
    <phoneticPr fontId="10" type="noConversion"/>
  </si>
  <si>
    <t>리안헤어</t>
    <phoneticPr fontId="10" type="noConversion"/>
  </si>
  <si>
    <t>동호사우나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</si>
</sst>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48"/>
      </top>
      <bottom/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9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0" xfId="1" applyFont="1" applyAlignment="1">
      <alignment horizontal="left"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176" fontId="11" fillId="0" borderId="0" xfId="0" applyNumberFormat="1" applyFont="1" applyAlignment="1">
      <alignment horizontal="center" vertical="center" wrapText="1"/>
    </xf>
    <xf numFmtId="0" fontId="11" fillId="0" borderId="13" xfId="0" applyFont="1" applyBorder="1" applyAlignment="1">
      <alignment horizontal="right" vertical="center" wrapText="1" shrinkToFit="1"/>
    </xf>
    <xf numFmtId="176" fontId="11" fillId="0" borderId="13" xfId="0" applyNumberFormat="1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 wrapText="1" shrinkToFit="1"/>
    </xf>
    <xf numFmtId="176" fontId="11" fillId="0" borderId="8" xfId="0" applyNumberFormat="1" applyFont="1" applyBorder="1" applyAlignment="1">
      <alignment horizontal="right" vertical="center" wrapText="1"/>
    </xf>
    <xf numFmtId="41" fontId="11" fillId="0" borderId="8" xfId="1" applyFont="1" applyBorder="1" applyAlignment="1">
      <alignment horizontal="right" vertical="center" wrapText="1"/>
    </xf>
    <xf numFmtId="41" fontId="11" fillId="0" borderId="12" xfId="1" applyFont="1" applyBorder="1" applyAlignment="1">
      <alignment horizontal="right" vertical="center" wrapText="1" shrinkToFit="1"/>
    </xf>
    <xf numFmtId="41" fontId="11" fillId="0" borderId="11" xfId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176" fontId="11" fillId="0" borderId="11" xfId="0" applyNumberFormat="1" applyFont="1" applyBorder="1" applyAlignment="1">
      <alignment horizontal="right" vertical="center" wrapText="1"/>
    </xf>
    <xf numFmtId="41" fontId="11" fillId="0" borderId="8" xfId="1" applyFont="1" applyBorder="1" applyAlignment="1">
      <alignment horizontal="right" vertical="center" wrapText="1" shrinkToFit="1"/>
    </xf>
    <xf numFmtId="176" fontId="0" fillId="0" borderId="0" xfId="0" applyNumberFormat="1" applyBorder="1" applyAlignment="1">
      <alignment horizontal="center" vertical="center"/>
    </xf>
    <xf numFmtId="3" fontId="11" fillId="0" borderId="8" xfId="0" applyNumberFormat="1" applyFont="1" applyBorder="1" applyAlignment="1">
      <alignment horizontal="right" vertical="center" wrapText="1" shrinkToFit="1"/>
    </xf>
    <xf numFmtId="41" fontId="11" fillId="0" borderId="12" xfId="1" applyFont="1" applyBorder="1" applyAlignment="1">
      <alignment horizontal="right" vertical="center"/>
    </xf>
    <xf numFmtId="41" fontId="11" fillId="0" borderId="8" xfId="1" applyFont="1" applyBorder="1" applyAlignment="1">
      <alignment horizontal="right" vertical="center"/>
    </xf>
    <xf numFmtId="41" fontId="11" fillId="0" borderId="12" xfId="1" applyFont="1" applyFill="1" applyBorder="1" applyAlignment="1">
      <alignment horizontal="right" vertical="center" wrapText="1" shrinkToFit="1"/>
    </xf>
    <xf numFmtId="41" fontId="11" fillId="0" borderId="8" xfId="1" applyFont="1" applyFill="1" applyBorder="1" applyAlignment="1">
      <alignment horizontal="right" vertical="center" wrapText="1" shrinkToFit="1"/>
    </xf>
    <xf numFmtId="176" fontId="11" fillId="0" borderId="12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3" fontId="2" fillId="5" borderId="5" xfId="33" applyNumberFormat="1" applyFill="1" applyBorder="1">
      <alignment vertical="center"/>
    </xf>
    <xf numFmtId="3" fontId="2" fillId="0" borderId="5" xfId="33" applyNumberFormat="1" applyBorder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12" xfId="0" applyFont="1" applyBorder="1" applyAlignment="1">
      <alignment horizontal="center" vertical="center" wrapText="1" shrinkToFit="1"/>
    </xf>
    <xf numFmtId="176" fontId="11" fillId="0" borderId="11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wrapText="1" shrinkToFit="1"/>
    </xf>
    <xf numFmtId="0" fontId="11" fillId="0" borderId="8" xfId="0" applyFont="1" applyFill="1" applyBorder="1" applyAlignment="1">
      <alignment horizontal="center" vertical="center" wrapText="1" shrinkToFit="1"/>
    </xf>
    <xf numFmtId="0" fontId="11" fillId="0" borderId="12" xfId="0" applyFont="1" applyFill="1" applyBorder="1" applyAlignment="1">
      <alignment horizontal="center" vertical="center" wrapText="1" shrinkToFi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2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84" t="s">
        <v>95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54" t="s">
        <v>90</v>
      </c>
      <c r="E2" s="55" t="s">
        <v>89</v>
      </c>
      <c r="F2" s="82" t="s">
        <v>91</v>
      </c>
      <c r="G2" s="82"/>
      <c r="H2" s="32" t="s">
        <v>92</v>
      </c>
      <c r="I2" s="44" t="s">
        <v>144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80" t="s">
        <v>49</v>
      </c>
      <c r="B3" s="20" t="s">
        <v>35</v>
      </c>
      <c r="C3" s="27" t="s">
        <v>52</v>
      </c>
      <c r="D3" s="78"/>
      <c r="E3" s="79">
        <f>AVERAGE('업소별 가격'!D4:I4)</f>
        <v>11000</v>
      </c>
      <c r="F3" s="22"/>
      <c r="G3" s="23"/>
      <c r="H3" s="43"/>
      <c r="I3" s="7"/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81"/>
      <c r="B4" s="20" t="s">
        <v>4</v>
      </c>
      <c r="C4" s="28" t="s">
        <v>53</v>
      </c>
      <c r="D4" s="78"/>
      <c r="E4" s="79">
        <f>AVERAGE('업소별 가격'!D6:I6)</f>
        <v>9416.6666666666661</v>
      </c>
      <c r="F4" s="46"/>
      <c r="G4" s="47"/>
      <c r="H4" s="43"/>
      <c r="I4" s="7"/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81"/>
      <c r="B5" s="20" t="s">
        <v>5</v>
      </c>
      <c r="C5" s="28" t="s">
        <v>54</v>
      </c>
      <c r="D5" s="78"/>
      <c r="E5" s="79">
        <f>AVERAGE('업소별 가격'!D8:I8)</f>
        <v>9583.3333333333339</v>
      </c>
      <c r="F5" s="46"/>
      <c r="G5" s="47"/>
      <c r="H5" s="43"/>
      <c r="I5" s="7"/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81"/>
      <c r="B6" s="20" t="s">
        <v>6</v>
      </c>
      <c r="C6" s="27" t="s">
        <v>52</v>
      </c>
      <c r="D6" s="78"/>
      <c r="E6" s="79">
        <f>AVERAGE('업소별 가격'!D10:I10)</f>
        <v>16833.333333333332</v>
      </c>
      <c r="F6" s="46"/>
      <c r="G6" s="47"/>
      <c r="H6" s="43"/>
      <c r="I6" s="7"/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81"/>
      <c r="B7" s="20" t="s">
        <v>7</v>
      </c>
      <c r="C7" s="29" t="s">
        <v>55</v>
      </c>
      <c r="D7" s="78"/>
      <c r="E7" s="79">
        <f>AVERAGE('업소별 가격'!D12:I12)</f>
        <v>17833.333333333332</v>
      </c>
      <c r="F7" s="46"/>
      <c r="G7" s="47"/>
      <c r="H7" s="43"/>
      <c r="I7" s="7"/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81"/>
      <c r="B8" s="20" t="s">
        <v>8</v>
      </c>
      <c r="C8" s="29" t="s">
        <v>56</v>
      </c>
      <c r="D8" s="78"/>
      <c r="E8" s="79">
        <f>AVERAGE('업소별 가격'!D14:I14)</f>
        <v>9150</v>
      </c>
      <c r="F8" s="46"/>
      <c r="G8" s="47"/>
      <c r="H8" s="43"/>
      <c r="I8" s="7"/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81"/>
      <c r="B9" s="20" t="s">
        <v>9</v>
      </c>
      <c r="C9" s="29" t="s">
        <v>56</v>
      </c>
      <c r="D9" s="78"/>
      <c r="E9" s="79">
        <f>AVERAGE('업소별 가격'!D16:I16)</f>
        <v>8083.333333333333</v>
      </c>
      <c r="F9" s="46"/>
      <c r="G9" s="47"/>
      <c r="H9" s="43"/>
      <c r="I9" s="7"/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81"/>
      <c r="B10" s="20" t="s">
        <v>18</v>
      </c>
      <c r="C10" s="29" t="s">
        <v>57</v>
      </c>
      <c r="D10" s="78"/>
      <c r="E10" s="79">
        <f>AVERAGE('업소별 가격'!D18:I18)</f>
        <v>16750</v>
      </c>
      <c r="F10" s="46"/>
      <c r="G10" s="47"/>
      <c r="H10" s="43"/>
      <c r="I10" s="7"/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81"/>
      <c r="B11" s="20" t="s">
        <v>48</v>
      </c>
      <c r="C11" s="29" t="s">
        <v>57</v>
      </c>
      <c r="D11" s="78"/>
      <c r="E11" s="79">
        <f>AVERAGE('업소별 가격'!D20:I20)</f>
        <v>28583.333333333332</v>
      </c>
      <c r="F11" s="46"/>
      <c r="G11" s="47"/>
      <c r="H11" s="43"/>
      <c r="I11" s="7"/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81"/>
      <c r="B12" s="20" t="s">
        <v>17</v>
      </c>
      <c r="C12" s="29" t="s">
        <v>58</v>
      </c>
      <c r="D12" s="78"/>
      <c r="E12" s="79">
        <f>AVERAGE('업소별 가격'!D22:I22)</f>
        <v>17000</v>
      </c>
      <c r="F12" s="46"/>
      <c r="G12" s="47"/>
      <c r="H12" s="43"/>
      <c r="I12" s="7"/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81"/>
      <c r="B13" s="20" t="s">
        <v>16</v>
      </c>
      <c r="C13" s="29" t="s">
        <v>58</v>
      </c>
      <c r="D13" s="78"/>
      <c r="E13" s="79">
        <f>AVERAGE('업소별 가격'!D24:I24)</f>
        <v>17000</v>
      </c>
      <c r="F13" s="46"/>
      <c r="G13" s="47"/>
      <c r="H13" s="43"/>
      <c r="I13" s="7"/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81"/>
      <c r="B14" s="20" t="s">
        <v>13</v>
      </c>
      <c r="C14" s="30" t="s">
        <v>59</v>
      </c>
      <c r="D14" s="78"/>
      <c r="E14" s="79">
        <f>AVERAGE('업소별 가격'!D26:I26)</f>
        <v>7500</v>
      </c>
      <c r="F14" s="46"/>
      <c r="G14" s="47"/>
      <c r="H14" s="43"/>
      <c r="I14" s="7"/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81"/>
      <c r="B15" s="20" t="s">
        <v>14</v>
      </c>
      <c r="C15" s="30" t="s">
        <v>59</v>
      </c>
      <c r="D15" s="78"/>
      <c r="E15" s="79">
        <f>AVERAGE('업소별 가격'!D28:I28)</f>
        <v>9750</v>
      </c>
      <c r="F15" s="46"/>
      <c r="G15" s="47"/>
      <c r="H15" s="43"/>
      <c r="I15" s="7"/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81"/>
      <c r="B16" s="20" t="s">
        <v>15</v>
      </c>
      <c r="C16" s="29" t="s">
        <v>36</v>
      </c>
      <c r="D16" s="78"/>
      <c r="E16" s="79">
        <f>AVERAGE('업소별 가격'!D30:I30)</f>
        <v>18316.666666666668</v>
      </c>
      <c r="F16" s="46"/>
      <c r="G16" s="47"/>
      <c r="H16" s="43"/>
      <c r="I16" s="7"/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81"/>
      <c r="B17" s="20" t="s">
        <v>12</v>
      </c>
      <c r="C17" s="29" t="s">
        <v>60</v>
      </c>
      <c r="D17" s="78"/>
      <c r="E17" s="79">
        <f>AVERAGE('업소별 가격'!D32:I32)</f>
        <v>10816.666666666666</v>
      </c>
      <c r="F17" s="46"/>
      <c r="G17" s="47"/>
      <c r="H17" s="43"/>
      <c r="I17" s="7"/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81"/>
      <c r="B18" s="20" t="s">
        <v>19</v>
      </c>
      <c r="C18" s="30" t="s">
        <v>61</v>
      </c>
      <c r="D18" s="78"/>
      <c r="E18" s="79">
        <f>AVERAGE('업소별 가격'!D34:I34)</f>
        <v>14465</v>
      </c>
      <c r="F18" s="46"/>
      <c r="G18" s="47"/>
      <c r="H18" s="43"/>
      <c r="I18" s="7"/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81"/>
      <c r="B19" s="41" t="s">
        <v>94</v>
      </c>
      <c r="C19" s="27" t="s">
        <v>62</v>
      </c>
      <c r="D19" s="78"/>
      <c r="E19" s="79">
        <f>AVERAGE('업소별 가격'!D36:I36)</f>
        <v>22116.666666666668</v>
      </c>
      <c r="F19" s="46"/>
      <c r="G19" s="47"/>
      <c r="H19" s="43"/>
      <c r="I19" s="7"/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81"/>
      <c r="B20" s="20" t="s">
        <v>20</v>
      </c>
      <c r="C20" s="28" t="s">
        <v>63</v>
      </c>
      <c r="D20" s="78"/>
      <c r="E20" s="79">
        <f>AVERAGE('업소별 가격'!D38:I38)</f>
        <v>4983.333333333333</v>
      </c>
      <c r="F20" s="46"/>
      <c r="G20" s="47"/>
      <c r="H20" s="43"/>
      <c r="I20" s="7"/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81"/>
      <c r="B21" s="20" t="s">
        <v>21</v>
      </c>
      <c r="C21" s="28" t="s">
        <v>64</v>
      </c>
      <c r="D21" s="78"/>
      <c r="E21" s="79">
        <f>AVERAGE('업소별 가격'!D40:I40)</f>
        <v>18866.666666666668</v>
      </c>
      <c r="F21" s="46"/>
      <c r="G21" s="47"/>
      <c r="H21" s="43"/>
      <c r="I21" s="7"/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81"/>
      <c r="B22" s="20" t="s">
        <v>10</v>
      </c>
      <c r="C22" s="30" t="s">
        <v>3</v>
      </c>
      <c r="D22" s="78"/>
      <c r="E22" s="79">
        <f>AVERAGE('업소별 가격'!D42:I42)</f>
        <v>8250</v>
      </c>
      <c r="F22" s="46"/>
      <c r="G22" s="47"/>
      <c r="H22" s="43"/>
      <c r="I22" s="7"/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81"/>
      <c r="B23" s="20" t="s">
        <v>37</v>
      </c>
      <c r="C23" s="30" t="s">
        <v>65</v>
      </c>
      <c r="D23" s="78"/>
      <c r="E23" s="79">
        <f>AVERAGE('업소별 가격'!D44:I44)</f>
        <v>4333.333333333333</v>
      </c>
      <c r="F23" s="46"/>
      <c r="G23" s="47"/>
      <c r="H23" s="43"/>
      <c r="I23" s="7"/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81"/>
      <c r="B24" s="20" t="s">
        <v>11</v>
      </c>
      <c r="C24" s="30" t="s">
        <v>66</v>
      </c>
      <c r="D24" s="78"/>
      <c r="E24" s="79">
        <f>AVERAGE('업소별 가격'!D46:I46)</f>
        <v>3500</v>
      </c>
      <c r="F24" s="46"/>
      <c r="G24" s="47"/>
      <c r="H24" s="43"/>
      <c r="I24" s="7"/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81"/>
      <c r="B25" s="20" t="s">
        <v>38</v>
      </c>
      <c r="C25" s="27" t="s">
        <v>67</v>
      </c>
      <c r="D25" s="78"/>
      <c r="E25" s="79">
        <f>AVERAGE('업소별 가격'!D48:I48)</f>
        <v>2833.3333333333335</v>
      </c>
      <c r="F25" s="46"/>
      <c r="G25" s="47"/>
      <c r="H25" s="43"/>
      <c r="I25" s="7"/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81"/>
      <c r="B26" s="20" t="s">
        <v>39</v>
      </c>
      <c r="C26" s="27" t="s">
        <v>68</v>
      </c>
      <c r="D26" s="78"/>
      <c r="E26" s="79">
        <f>AVERAGE('업소별 가격'!D50:I50)</f>
        <v>3333.3333333333335</v>
      </c>
      <c r="F26" s="46"/>
      <c r="G26" s="47"/>
      <c r="H26" s="43"/>
      <c r="I26" s="7"/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80" t="s">
        <v>50</v>
      </c>
      <c r="B27" s="21" t="s">
        <v>40</v>
      </c>
      <c r="C27" s="27" t="s">
        <v>69</v>
      </c>
      <c r="D27" s="78"/>
      <c r="E27" s="79">
        <f>AVERAGE('업소별 가격'!D52:I52)</f>
        <v>9916.6666666666661</v>
      </c>
      <c r="F27" s="46"/>
      <c r="G27" s="47"/>
      <c r="H27" s="43"/>
      <c r="I27" s="7"/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81"/>
      <c r="B28" s="21" t="s">
        <v>34</v>
      </c>
      <c r="C28" s="27" t="s">
        <v>70</v>
      </c>
      <c r="D28" s="78"/>
      <c r="E28" s="79">
        <f>AVERAGE('업소별 가격'!D54:I54)</f>
        <v>5666.666666666667</v>
      </c>
      <c r="F28" s="46"/>
      <c r="G28" s="47"/>
      <c r="H28" s="43"/>
      <c r="I28" s="7"/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81"/>
      <c r="B29" s="21" t="s">
        <v>22</v>
      </c>
      <c r="C29" s="27" t="s">
        <v>71</v>
      </c>
      <c r="D29" s="78"/>
      <c r="E29" s="79">
        <f>IFERROR(AVERAGE('업소별 가격'!D56:I56),0)</f>
        <v>0</v>
      </c>
      <c r="F29" s="46"/>
      <c r="G29" s="47"/>
      <c r="H29" s="43"/>
      <c r="I29" s="7"/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81"/>
      <c r="B30" s="21" t="s">
        <v>33</v>
      </c>
      <c r="C30" s="27" t="s">
        <v>72</v>
      </c>
      <c r="D30" s="78"/>
      <c r="E30" s="79">
        <f>AVERAGE('업소별 가격'!D58:I58)</f>
        <v>10583.333333333334</v>
      </c>
      <c r="F30" s="46"/>
      <c r="G30" s="47"/>
      <c r="H30" s="43"/>
      <c r="I30" s="7"/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81"/>
      <c r="B31" s="21" t="s">
        <v>41</v>
      </c>
      <c r="C31" s="27" t="s">
        <v>73</v>
      </c>
      <c r="D31" s="78"/>
      <c r="E31" s="79">
        <f>IFERROR(AVERAGE('업소별 가격'!D60:I60),0)</f>
        <v>0</v>
      </c>
      <c r="F31" s="46"/>
      <c r="G31" s="47"/>
      <c r="H31" s="43"/>
      <c r="I31" s="7"/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81"/>
      <c r="B32" s="21" t="s">
        <v>26</v>
      </c>
      <c r="C32" s="28" t="s">
        <v>74</v>
      </c>
      <c r="D32" s="78"/>
      <c r="E32" s="79">
        <f>AVERAGE('업소별 가격'!D62:I62)</f>
        <v>13500</v>
      </c>
      <c r="F32" s="46"/>
      <c r="G32" s="47"/>
      <c r="H32" s="43"/>
      <c r="I32" s="7"/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81"/>
      <c r="B33" s="21" t="s">
        <v>42</v>
      </c>
      <c r="C33" s="28" t="s">
        <v>75</v>
      </c>
      <c r="D33" s="78"/>
      <c r="E33" s="79">
        <f>AVERAGE('업소별 가격'!D64:I64)</f>
        <v>5000</v>
      </c>
      <c r="F33" s="46"/>
      <c r="G33" s="47"/>
      <c r="H33" s="43"/>
      <c r="I33" s="7"/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81"/>
      <c r="B34" s="21" t="s">
        <v>43</v>
      </c>
      <c r="C34" s="28" t="s">
        <v>76</v>
      </c>
      <c r="D34" s="78"/>
      <c r="E34" s="79">
        <f>AVERAGE('업소별 가격'!D66:I66)</f>
        <v>192000</v>
      </c>
      <c r="F34" s="46"/>
      <c r="G34" s="47"/>
      <c r="H34" s="43"/>
      <c r="I34" s="7"/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81"/>
      <c r="B35" s="21" t="s">
        <v>27</v>
      </c>
      <c r="C35" s="28" t="s">
        <v>77</v>
      </c>
      <c r="D35" s="78"/>
      <c r="E35" s="79">
        <f>AVERAGE('업소별 가격'!D68:I68)</f>
        <v>11333.333333333334</v>
      </c>
      <c r="F35" s="46"/>
      <c r="G35" s="47"/>
      <c r="H35" s="43"/>
      <c r="I35" s="7"/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81"/>
      <c r="B36" s="21" t="s">
        <v>28</v>
      </c>
      <c r="C36" s="28" t="s">
        <v>78</v>
      </c>
      <c r="D36" s="78"/>
      <c r="E36" s="79">
        <f>AVERAGE('업소별 가격'!D70:I70)</f>
        <v>26166.666666666668</v>
      </c>
      <c r="F36" s="46"/>
      <c r="G36" s="47"/>
      <c r="H36" s="43"/>
      <c r="I36" s="7"/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81"/>
      <c r="B37" s="21" t="s">
        <v>24</v>
      </c>
      <c r="C37" s="28" t="s">
        <v>25</v>
      </c>
      <c r="D37" s="78"/>
      <c r="E37" s="79">
        <f>AVERAGE('업소별 가격'!D72:I72)</f>
        <v>1366.6666666666667</v>
      </c>
      <c r="F37" s="46"/>
      <c r="G37" s="47"/>
      <c r="H37" s="43"/>
      <c r="I37" s="7"/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81"/>
      <c r="B38" s="21" t="s">
        <v>23</v>
      </c>
      <c r="C38" s="28" t="s">
        <v>79</v>
      </c>
      <c r="D38" s="78"/>
      <c r="E38" s="79">
        <f>AVERAGE('업소별 가격'!D74:I74)</f>
        <v>14000</v>
      </c>
      <c r="F38" s="46"/>
      <c r="G38" s="47"/>
      <c r="H38" s="43"/>
      <c r="I38" s="7"/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81"/>
      <c r="B39" s="21" t="s">
        <v>29</v>
      </c>
      <c r="C39" s="28" t="s">
        <v>80</v>
      </c>
      <c r="D39" s="78"/>
      <c r="E39" s="79">
        <f>AVERAGE('업소별 가격'!D76:I76)</f>
        <v>22166.666666666668</v>
      </c>
      <c r="F39" s="46"/>
      <c r="G39" s="47"/>
      <c r="H39" s="43"/>
      <c r="I39" s="7"/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81"/>
      <c r="B40" s="21" t="s">
        <v>30</v>
      </c>
      <c r="C40" s="27" t="s">
        <v>81</v>
      </c>
      <c r="D40" s="78"/>
      <c r="E40" s="79">
        <f>IFERROR(AVERAGE('업소별 가격'!D78:I78),0)</f>
        <v>0</v>
      </c>
      <c r="F40" s="46"/>
      <c r="G40" s="47"/>
      <c r="H40" s="43"/>
      <c r="I40" s="7"/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81"/>
      <c r="B41" s="21" t="s">
        <v>44</v>
      </c>
      <c r="C41" s="28" t="s">
        <v>82</v>
      </c>
      <c r="D41" s="78"/>
      <c r="E41" s="79">
        <f>IFERROR(AVERAGE('업소별 가격'!D80:I80),0)</f>
        <v>0</v>
      </c>
      <c r="F41" s="46"/>
      <c r="G41" s="47"/>
      <c r="H41" s="43"/>
      <c r="I41" s="7"/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81"/>
      <c r="B42" s="21" t="s">
        <v>45</v>
      </c>
      <c r="C42" s="28" t="s">
        <v>83</v>
      </c>
      <c r="D42" s="78"/>
      <c r="E42" s="79">
        <v>0</v>
      </c>
      <c r="F42" s="46"/>
      <c r="G42" s="47"/>
      <c r="H42" s="43"/>
      <c r="I42" s="7"/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81"/>
      <c r="B43" s="21" t="s">
        <v>51</v>
      </c>
      <c r="C43" s="28" t="s">
        <v>84</v>
      </c>
      <c r="D43" s="78"/>
      <c r="E43" s="79">
        <v>0</v>
      </c>
      <c r="F43" s="46"/>
      <c r="G43" s="47"/>
      <c r="H43" s="43"/>
      <c r="I43" s="7"/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81"/>
      <c r="B44" s="21" t="s">
        <v>31</v>
      </c>
      <c r="C44" s="28" t="s">
        <v>85</v>
      </c>
      <c r="D44" s="78"/>
      <c r="E44" s="79">
        <f>AVERAGE('업소별 가격'!D86:I86)</f>
        <v>14833.333333333334</v>
      </c>
      <c r="F44" s="46"/>
      <c r="G44" s="47"/>
      <c r="H44" s="43"/>
      <c r="I44" s="7"/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81"/>
      <c r="B45" s="21" t="s">
        <v>32</v>
      </c>
      <c r="C45" s="28" t="s">
        <v>86</v>
      </c>
      <c r="D45" s="78"/>
      <c r="E45" s="79">
        <f>AVERAGE('업소별 가격'!D88:I88)</f>
        <v>18666.666666666668</v>
      </c>
      <c r="F45" s="46"/>
      <c r="G45" s="47"/>
      <c r="H45" s="43"/>
      <c r="I45" s="7"/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81"/>
      <c r="B46" s="21" t="s">
        <v>46</v>
      </c>
      <c r="C46" s="28" t="s">
        <v>87</v>
      </c>
      <c r="D46" s="78"/>
      <c r="E46" s="79">
        <f>AVERAGE('업소별 가격'!D90:I90)</f>
        <v>9750</v>
      </c>
      <c r="F46" s="46"/>
      <c r="G46" s="47"/>
      <c r="H46" s="43"/>
      <c r="I46" s="7"/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83"/>
      <c r="B47" s="21" t="s">
        <v>47</v>
      </c>
      <c r="C47" s="28" t="s">
        <v>88</v>
      </c>
      <c r="D47" s="78"/>
      <c r="E47" s="79">
        <f>AVERAGE('업소별 가격'!D92:I92)</f>
        <v>12333.333333333334</v>
      </c>
      <c r="F47" s="46"/>
      <c r="G47" s="47"/>
      <c r="H47" s="43"/>
      <c r="I47" s="7"/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  <colBreaks count="1" manualBreakCount="1">
    <brk id="11" max="4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3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1" customWidth="1"/>
    <col min="2" max="2" width="11.77734375" style="50" customWidth="1"/>
    <col min="3" max="3" width="26.5546875" style="31" customWidth="1"/>
    <col min="4" max="4" width="18.77734375" style="53" customWidth="1"/>
    <col min="5" max="8" width="18.77734375" style="49" customWidth="1"/>
    <col min="9" max="9" width="18.77734375" style="51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96" t="s">
        <v>95</v>
      </c>
      <c r="B1" s="96"/>
      <c r="C1" s="96"/>
      <c r="D1" s="96"/>
      <c r="E1" s="96"/>
      <c r="F1" s="96"/>
      <c r="G1" s="96"/>
      <c r="H1" s="96"/>
      <c r="I1" s="96"/>
      <c r="J1" s="96"/>
      <c r="K1" s="37"/>
      <c r="L1" s="6"/>
      <c r="M1" s="6"/>
      <c r="N1" s="6"/>
      <c r="O1" s="6"/>
      <c r="P1" s="6"/>
    </row>
    <row r="2" spans="1:16" ht="14.25" thickBot="1" x14ac:dyDescent="0.2">
      <c r="A2" s="18" t="s">
        <v>0</v>
      </c>
      <c r="B2" s="25" t="s">
        <v>1</v>
      </c>
      <c r="C2" s="19" t="s">
        <v>2</v>
      </c>
      <c r="D2" s="52" t="s">
        <v>147</v>
      </c>
      <c r="E2" s="48" t="s">
        <v>172</v>
      </c>
      <c r="F2" s="48" t="s">
        <v>145</v>
      </c>
      <c r="G2" s="48" t="s">
        <v>173</v>
      </c>
      <c r="H2" s="48" t="s">
        <v>146</v>
      </c>
      <c r="I2" s="48" t="s">
        <v>174</v>
      </c>
      <c r="J2" s="2"/>
      <c r="K2" s="2"/>
    </row>
    <row r="3" spans="1:16" s="1" customFormat="1" ht="20.100000000000001" customHeight="1" thickTop="1" x14ac:dyDescent="0.15">
      <c r="A3" s="97" t="s">
        <v>100</v>
      </c>
      <c r="B3" s="90" t="s">
        <v>99</v>
      </c>
      <c r="C3" s="87" t="s">
        <v>101</v>
      </c>
      <c r="D3" s="57" t="s">
        <v>274</v>
      </c>
      <c r="E3" s="67" t="s">
        <v>256</v>
      </c>
      <c r="F3" s="58" t="s">
        <v>231</v>
      </c>
      <c r="G3" s="58" t="s">
        <v>157</v>
      </c>
      <c r="H3" s="58" t="s">
        <v>175</v>
      </c>
      <c r="I3" s="58" t="s">
        <v>209</v>
      </c>
    </row>
    <row r="4" spans="1:16" s="1" customFormat="1" ht="20.100000000000001" customHeight="1" x14ac:dyDescent="0.15">
      <c r="A4" s="89"/>
      <c r="B4" s="91"/>
      <c r="C4" s="88"/>
      <c r="D4" s="65">
        <v>11000</v>
      </c>
      <c r="E4" s="65">
        <v>11000</v>
      </c>
      <c r="F4" s="61">
        <v>12000</v>
      </c>
      <c r="G4" s="61">
        <v>11000</v>
      </c>
      <c r="H4" s="61">
        <v>10000</v>
      </c>
      <c r="I4" s="61">
        <v>11000</v>
      </c>
    </row>
    <row r="5" spans="1:16" s="1" customFormat="1" ht="20.100000000000001" customHeight="1" x14ac:dyDescent="0.15">
      <c r="A5" s="89"/>
      <c r="B5" s="90" t="s">
        <v>4</v>
      </c>
      <c r="C5" s="85" t="s">
        <v>102</v>
      </c>
      <c r="D5" s="62" t="s">
        <v>275</v>
      </c>
      <c r="E5" s="62" t="s">
        <v>148</v>
      </c>
      <c r="F5" s="63" t="s">
        <v>232</v>
      </c>
      <c r="G5" s="64" t="s">
        <v>189</v>
      </c>
      <c r="H5" s="63" t="s">
        <v>176</v>
      </c>
      <c r="I5" s="63" t="s">
        <v>152</v>
      </c>
    </row>
    <row r="6" spans="1:16" ht="20.100000000000001" customHeight="1" x14ac:dyDescent="0.15">
      <c r="A6" s="89"/>
      <c r="B6" s="91"/>
      <c r="C6" s="86"/>
      <c r="D6" s="65">
        <v>9000</v>
      </c>
      <c r="E6" s="65">
        <v>9500</v>
      </c>
      <c r="F6" s="61">
        <v>9000</v>
      </c>
      <c r="G6" s="61">
        <v>7000</v>
      </c>
      <c r="H6" s="65">
        <v>10000</v>
      </c>
      <c r="I6" s="65">
        <v>12000</v>
      </c>
      <c r="J6" s="2"/>
      <c r="K6" s="2"/>
    </row>
    <row r="7" spans="1:16" ht="20.100000000000001" customHeight="1" x14ac:dyDescent="0.15">
      <c r="A7" s="89"/>
      <c r="B7" s="90" t="s">
        <v>98</v>
      </c>
      <c r="C7" s="85" t="s">
        <v>103</v>
      </c>
      <c r="D7" s="62" t="s">
        <v>276</v>
      </c>
      <c r="E7" s="62" t="s">
        <v>149</v>
      </c>
      <c r="F7" s="63" t="s">
        <v>233</v>
      </c>
      <c r="G7" s="63" t="s">
        <v>190</v>
      </c>
      <c r="H7" s="62" t="s">
        <v>151</v>
      </c>
      <c r="I7" s="62" t="s">
        <v>210</v>
      </c>
      <c r="J7" s="2"/>
      <c r="K7" s="2"/>
    </row>
    <row r="8" spans="1:16" ht="20.100000000000001" customHeight="1" x14ac:dyDescent="0.15">
      <c r="A8" s="89"/>
      <c r="B8" s="91"/>
      <c r="C8" s="86"/>
      <c r="D8" s="65">
        <v>13000</v>
      </c>
      <c r="E8" s="65">
        <v>8000</v>
      </c>
      <c r="F8" s="61">
        <v>8500</v>
      </c>
      <c r="G8" s="61">
        <v>10000</v>
      </c>
      <c r="H8" s="65">
        <v>7500</v>
      </c>
      <c r="I8" s="65">
        <v>10500</v>
      </c>
      <c r="J8" s="2"/>
      <c r="K8" s="2"/>
    </row>
    <row r="9" spans="1:16" ht="20.100000000000001" customHeight="1" x14ac:dyDescent="0.15">
      <c r="A9" s="89"/>
      <c r="B9" s="90" t="s">
        <v>97</v>
      </c>
      <c r="C9" s="87" t="s">
        <v>104</v>
      </c>
      <c r="D9" s="66" t="s">
        <v>274</v>
      </c>
      <c r="E9" s="67" t="s">
        <v>256</v>
      </c>
      <c r="F9" s="68" t="s">
        <v>232</v>
      </c>
      <c r="G9" s="68" t="s">
        <v>158</v>
      </c>
      <c r="H9" s="67" t="s">
        <v>177</v>
      </c>
      <c r="I9" s="67" t="s">
        <v>152</v>
      </c>
      <c r="J9" s="2"/>
      <c r="K9" s="2"/>
    </row>
    <row r="10" spans="1:16" ht="20.100000000000001" customHeight="1" x14ac:dyDescent="0.15">
      <c r="A10" s="89"/>
      <c r="B10" s="91"/>
      <c r="C10" s="88"/>
      <c r="D10" s="65">
        <v>17000</v>
      </c>
      <c r="E10" s="65">
        <v>15000</v>
      </c>
      <c r="F10" s="65">
        <v>17000</v>
      </c>
      <c r="G10" s="61">
        <v>16000</v>
      </c>
      <c r="H10" s="61">
        <v>17000</v>
      </c>
      <c r="I10" s="61">
        <v>19000</v>
      </c>
      <c r="J10" s="2"/>
      <c r="K10" s="2"/>
      <c r="M10" s="70"/>
    </row>
    <row r="11" spans="1:16" ht="20.100000000000001" customHeight="1" x14ac:dyDescent="0.15">
      <c r="A11" s="89"/>
      <c r="B11" s="90" t="s">
        <v>96</v>
      </c>
      <c r="C11" s="94" t="s">
        <v>105</v>
      </c>
      <c r="D11" s="66" t="s">
        <v>274</v>
      </c>
      <c r="E11" s="69" t="s">
        <v>257</v>
      </c>
      <c r="F11" s="69" t="s">
        <v>234</v>
      </c>
      <c r="G11" s="64" t="s">
        <v>191</v>
      </c>
      <c r="H11" s="64" t="s">
        <v>164</v>
      </c>
      <c r="I11" s="64" t="s">
        <v>211</v>
      </c>
      <c r="J11" s="2"/>
      <c r="K11" s="2"/>
    </row>
    <row r="12" spans="1:16" ht="20.100000000000001" customHeight="1" x14ac:dyDescent="0.15">
      <c r="A12" s="89"/>
      <c r="B12" s="91"/>
      <c r="C12" s="95"/>
      <c r="D12" s="65">
        <v>17000</v>
      </c>
      <c r="E12" s="65">
        <v>18000</v>
      </c>
      <c r="F12" s="65">
        <v>18000</v>
      </c>
      <c r="G12" s="65">
        <v>18000</v>
      </c>
      <c r="H12" s="61">
        <v>20000</v>
      </c>
      <c r="I12" s="61">
        <v>16000</v>
      </c>
      <c r="J12" s="2"/>
      <c r="K12" s="2"/>
    </row>
    <row r="13" spans="1:16" ht="20.100000000000001" customHeight="1" x14ac:dyDescent="0.15">
      <c r="A13" s="89"/>
      <c r="B13" s="90" t="s">
        <v>8</v>
      </c>
      <c r="C13" s="94" t="s">
        <v>106</v>
      </c>
      <c r="D13" s="62" t="s">
        <v>277</v>
      </c>
      <c r="E13" s="62" t="s">
        <v>258</v>
      </c>
      <c r="F13" s="62" t="s">
        <v>235</v>
      </c>
      <c r="G13" s="62" t="s">
        <v>192</v>
      </c>
      <c r="H13" s="63" t="s">
        <v>178</v>
      </c>
      <c r="I13" s="63" t="s">
        <v>212</v>
      </c>
      <c r="J13" s="2"/>
      <c r="K13" s="2"/>
    </row>
    <row r="14" spans="1:16" ht="20.100000000000001" customHeight="1" x14ac:dyDescent="0.15">
      <c r="A14" s="89"/>
      <c r="B14" s="91"/>
      <c r="C14" s="95"/>
      <c r="D14" s="65">
        <v>9000</v>
      </c>
      <c r="E14" s="65">
        <v>8000</v>
      </c>
      <c r="F14" s="65">
        <v>9900</v>
      </c>
      <c r="G14" s="65">
        <v>8000</v>
      </c>
      <c r="H14" s="61">
        <v>12000</v>
      </c>
      <c r="I14" s="61">
        <v>8000</v>
      </c>
      <c r="J14" s="2"/>
      <c r="K14" s="2"/>
    </row>
    <row r="15" spans="1:16" ht="20.100000000000001" customHeight="1" x14ac:dyDescent="0.15">
      <c r="A15" s="89"/>
      <c r="B15" s="90" t="s">
        <v>9</v>
      </c>
      <c r="C15" s="94" t="s">
        <v>106</v>
      </c>
      <c r="D15" s="62" t="s">
        <v>277</v>
      </c>
      <c r="E15" s="62" t="s">
        <v>149</v>
      </c>
      <c r="F15" s="62" t="s">
        <v>233</v>
      </c>
      <c r="G15" s="69" t="s">
        <v>192</v>
      </c>
      <c r="H15" s="63" t="s">
        <v>179</v>
      </c>
      <c r="I15" s="63" t="s">
        <v>212</v>
      </c>
      <c r="J15" s="2"/>
      <c r="K15" s="2"/>
    </row>
    <row r="16" spans="1:16" ht="20.100000000000001" customHeight="1" x14ac:dyDescent="0.15">
      <c r="A16" s="89"/>
      <c r="B16" s="91"/>
      <c r="C16" s="95"/>
      <c r="D16" s="65">
        <v>9000</v>
      </c>
      <c r="E16" s="65">
        <v>7000</v>
      </c>
      <c r="F16" s="65">
        <v>7000</v>
      </c>
      <c r="G16" s="65">
        <v>8000</v>
      </c>
      <c r="H16" s="61">
        <v>9500</v>
      </c>
      <c r="I16" s="61">
        <v>8000</v>
      </c>
      <c r="J16" s="2"/>
      <c r="K16" s="2"/>
    </row>
    <row r="17" spans="1:11" ht="20.100000000000001" customHeight="1" x14ac:dyDescent="0.15">
      <c r="A17" s="89"/>
      <c r="B17" s="90" t="s">
        <v>18</v>
      </c>
      <c r="C17" s="94" t="s">
        <v>107</v>
      </c>
      <c r="D17" s="69" t="s">
        <v>278</v>
      </c>
      <c r="E17" s="69" t="s">
        <v>148</v>
      </c>
      <c r="F17" s="69" t="s">
        <v>236</v>
      </c>
      <c r="G17" s="69" t="s">
        <v>192</v>
      </c>
      <c r="H17" s="64" t="s">
        <v>177</v>
      </c>
      <c r="I17" s="64" t="s">
        <v>213</v>
      </c>
      <c r="J17" s="2"/>
      <c r="K17" s="2"/>
    </row>
    <row r="18" spans="1:11" ht="20.100000000000001" customHeight="1" x14ac:dyDescent="0.15">
      <c r="A18" s="89"/>
      <c r="B18" s="91"/>
      <c r="C18" s="95"/>
      <c r="D18" s="65">
        <v>17000</v>
      </c>
      <c r="E18" s="65">
        <v>16000</v>
      </c>
      <c r="F18" s="65">
        <v>21000</v>
      </c>
      <c r="G18" s="65">
        <v>9000</v>
      </c>
      <c r="H18" s="61">
        <v>12000</v>
      </c>
      <c r="I18" s="61">
        <v>25500</v>
      </c>
      <c r="J18" s="2"/>
      <c r="K18" s="2"/>
    </row>
    <row r="19" spans="1:11" ht="20.100000000000001" customHeight="1" x14ac:dyDescent="0.15">
      <c r="A19" s="89"/>
      <c r="B19" s="90" t="s">
        <v>108</v>
      </c>
      <c r="C19" s="94" t="s">
        <v>107</v>
      </c>
      <c r="D19" s="69" t="s">
        <v>279</v>
      </c>
      <c r="E19" s="69" t="s">
        <v>259</v>
      </c>
      <c r="F19" s="69" t="s">
        <v>236</v>
      </c>
      <c r="G19" s="69" t="s">
        <v>193</v>
      </c>
      <c r="H19" s="64" t="s">
        <v>177</v>
      </c>
      <c r="I19" s="64" t="s">
        <v>213</v>
      </c>
      <c r="J19" s="2"/>
      <c r="K19" s="2"/>
    </row>
    <row r="20" spans="1:11" ht="20.100000000000001" customHeight="1" x14ac:dyDescent="0.15">
      <c r="A20" s="89"/>
      <c r="B20" s="91"/>
      <c r="C20" s="95"/>
      <c r="D20" s="65">
        <v>49000</v>
      </c>
      <c r="E20" s="65">
        <v>38000</v>
      </c>
      <c r="F20" s="65">
        <v>21000</v>
      </c>
      <c r="G20" s="65">
        <v>23000</v>
      </c>
      <c r="H20" s="61">
        <v>18000</v>
      </c>
      <c r="I20" s="61">
        <v>22500</v>
      </c>
      <c r="J20" s="2"/>
      <c r="K20" s="2"/>
    </row>
    <row r="21" spans="1:11" ht="20.100000000000001" customHeight="1" x14ac:dyDescent="0.15">
      <c r="A21" s="89"/>
      <c r="B21" s="90" t="s">
        <v>17</v>
      </c>
      <c r="C21" s="94" t="s">
        <v>109</v>
      </c>
      <c r="D21" s="69" t="s">
        <v>153</v>
      </c>
      <c r="E21" s="69" t="s">
        <v>148</v>
      </c>
      <c r="F21" s="69" t="s">
        <v>232</v>
      </c>
      <c r="G21" s="69" t="s">
        <v>193</v>
      </c>
      <c r="H21" s="64" t="s">
        <v>180</v>
      </c>
      <c r="I21" s="64" t="s">
        <v>214</v>
      </c>
      <c r="J21" s="2"/>
      <c r="K21" s="2"/>
    </row>
    <row r="22" spans="1:11" ht="20.100000000000001" customHeight="1" x14ac:dyDescent="0.15">
      <c r="A22" s="89"/>
      <c r="B22" s="91"/>
      <c r="C22" s="95"/>
      <c r="D22" s="65">
        <v>21000</v>
      </c>
      <c r="E22" s="65">
        <v>19000</v>
      </c>
      <c r="F22" s="65">
        <v>14000</v>
      </c>
      <c r="G22" s="65">
        <v>18000</v>
      </c>
      <c r="H22" s="61">
        <v>14000</v>
      </c>
      <c r="I22" s="61">
        <v>16000</v>
      </c>
      <c r="J22" s="2"/>
      <c r="K22" s="2"/>
    </row>
    <row r="23" spans="1:11" ht="20.100000000000001" customHeight="1" x14ac:dyDescent="0.15">
      <c r="A23" s="89"/>
      <c r="B23" s="90" t="s">
        <v>16</v>
      </c>
      <c r="C23" s="94" t="s">
        <v>109</v>
      </c>
      <c r="D23" s="69" t="s">
        <v>277</v>
      </c>
      <c r="E23" s="69" t="s">
        <v>260</v>
      </c>
      <c r="F23" s="69" t="s">
        <v>237</v>
      </c>
      <c r="G23" s="69" t="s">
        <v>193</v>
      </c>
      <c r="H23" s="64" t="s">
        <v>181</v>
      </c>
      <c r="I23" s="64" t="s">
        <v>215</v>
      </c>
      <c r="J23" s="2"/>
      <c r="K23" s="2"/>
    </row>
    <row r="24" spans="1:11" ht="20.100000000000001" customHeight="1" x14ac:dyDescent="0.15">
      <c r="A24" s="89"/>
      <c r="B24" s="91"/>
      <c r="C24" s="95"/>
      <c r="D24" s="65">
        <v>15000</v>
      </c>
      <c r="E24" s="65">
        <v>15000</v>
      </c>
      <c r="F24" s="65">
        <v>11000</v>
      </c>
      <c r="G24" s="65">
        <v>14000</v>
      </c>
      <c r="H24" s="61">
        <v>33000</v>
      </c>
      <c r="I24" s="61">
        <v>14000</v>
      </c>
      <c r="J24" s="2"/>
      <c r="K24" s="2"/>
    </row>
    <row r="25" spans="1:11" ht="20.100000000000001" customHeight="1" x14ac:dyDescent="0.15">
      <c r="A25" s="89"/>
      <c r="B25" s="90" t="s">
        <v>13</v>
      </c>
      <c r="C25" s="90" t="s">
        <v>59</v>
      </c>
      <c r="D25" s="69" t="s">
        <v>154</v>
      </c>
      <c r="E25" s="69" t="s">
        <v>261</v>
      </c>
      <c r="F25" s="69" t="s">
        <v>238</v>
      </c>
      <c r="G25" s="69" t="s">
        <v>195</v>
      </c>
      <c r="H25" s="64" t="s">
        <v>182</v>
      </c>
      <c r="I25" s="64" t="s">
        <v>216</v>
      </c>
      <c r="J25" s="2"/>
      <c r="K25" s="2"/>
    </row>
    <row r="26" spans="1:11" ht="20.100000000000001" customHeight="1" x14ac:dyDescent="0.15">
      <c r="A26" s="89"/>
      <c r="B26" s="91"/>
      <c r="C26" s="91"/>
      <c r="D26" s="65">
        <v>8000</v>
      </c>
      <c r="E26" s="65">
        <v>6000</v>
      </c>
      <c r="F26" s="65">
        <v>8000</v>
      </c>
      <c r="G26" s="61">
        <v>9000</v>
      </c>
      <c r="H26" s="61">
        <v>6000</v>
      </c>
      <c r="I26" s="61">
        <v>8000</v>
      </c>
      <c r="J26" s="2"/>
      <c r="K26" s="2"/>
    </row>
    <row r="27" spans="1:11" ht="20.100000000000001" customHeight="1" x14ac:dyDescent="0.15">
      <c r="A27" s="89"/>
      <c r="B27" s="90" t="s">
        <v>14</v>
      </c>
      <c r="C27" s="90" t="s">
        <v>59</v>
      </c>
      <c r="D27" s="62" t="s">
        <v>154</v>
      </c>
      <c r="E27" s="69" t="s">
        <v>261</v>
      </c>
      <c r="F27" s="69" t="s">
        <v>238</v>
      </c>
      <c r="G27" s="69" t="s">
        <v>195</v>
      </c>
      <c r="H27" s="64" t="s">
        <v>182</v>
      </c>
      <c r="I27" s="64" t="s">
        <v>216</v>
      </c>
      <c r="J27" s="2"/>
      <c r="K27" s="2"/>
    </row>
    <row r="28" spans="1:11" ht="20.100000000000001" customHeight="1" x14ac:dyDescent="0.15">
      <c r="A28" s="89"/>
      <c r="B28" s="91"/>
      <c r="C28" s="91"/>
      <c r="D28" s="65">
        <v>11000</v>
      </c>
      <c r="E28" s="65">
        <v>7000</v>
      </c>
      <c r="F28" s="65">
        <v>10000</v>
      </c>
      <c r="G28" s="61">
        <v>11000</v>
      </c>
      <c r="H28" s="61">
        <v>8000</v>
      </c>
      <c r="I28" s="61">
        <v>11500</v>
      </c>
      <c r="J28" s="56"/>
      <c r="K28" s="2"/>
    </row>
    <row r="29" spans="1:11" ht="20.100000000000001" customHeight="1" x14ac:dyDescent="0.15">
      <c r="A29" s="89"/>
      <c r="B29" s="90" t="s">
        <v>15</v>
      </c>
      <c r="C29" s="94" t="s">
        <v>36</v>
      </c>
      <c r="D29" s="69" t="s">
        <v>154</v>
      </c>
      <c r="E29" s="69" t="s">
        <v>261</v>
      </c>
      <c r="F29" s="69" t="s">
        <v>238</v>
      </c>
      <c r="G29" s="69" t="s">
        <v>195</v>
      </c>
      <c r="H29" s="64" t="s">
        <v>182</v>
      </c>
      <c r="I29" s="64" t="s">
        <v>216</v>
      </c>
      <c r="J29" s="56"/>
      <c r="K29" s="2"/>
    </row>
    <row r="30" spans="1:11" ht="20.100000000000001" customHeight="1" x14ac:dyDescent="0.15">
      <c r="A30" s="89"/>
      <c r="B30" s="91"/>
      <c r="C30" s="95"/>
      <c r="D30" s="65">
        <v>22000</v>
      </c>
      <c r="E30" s="66">
        <v>14900</v>
      </c>
      <c r="F30" s="65">
        <v>15000</v>
      </c>
      <c r="G30" s="61">
        <v>24000</v>
      </c>
      <c r="H30" s="61">
        <v>16000</v>
      </c>
      <c r="I30" s="61">
        <v>18000</v>
      </c>
      <c r="J30" s="2"/>
      <c r="K30" s="2"/>
    </row>
    <row r="31" spans="1:11" ht="20.100000000000001" customHeight="1" x14ac:dyDescent="0.15">
      <c r="A31" s="89"/>
      <c r="B31" s="90" t="s">
        <v>12</v>
      </c>
      <c r="C31" s="94" t="s">
        <v>110</v>
      </c>
      <c r="D31" s="62" t="s">
        <v>280</v>
      </c>
      <c r="E31" s="62" t="s">
        <v>149</v>
      </c>
      <c r="F31" s="62" t="s">
        <v>239</v>
      </c>
      <c r="G31" s="63" t="s">
        <v>196</v>
      </c>
      <c r="H31" s="63" t="s">
        <v>179</v>
      </c>
      <c r="I31" s="63" t="s">
        <v>217</v>
      </c>
      <c r="J31" s="2"/>
      <c r="K31" s="2"/>
    </row>
    <row r="32" spans="1:11" ht="20.100000000000001" customHeight="1" x14ac:dyDescent="0.15">
      <c r="A32" s="89"/>
      <c r="B32" s="91"/>
      <c r="C32" s="95"/>
      <c r="D32" s="65">
        <v>10000</v>
      </c>
      <c r="E32" s="65">
        <v>9000</v>
      </c>
      <c r="F32" s="65">
        <v>10900</v>
      </c>
      <c r="G32" s="61">
        <v>13500</v>
      </c>
      <c r="H32" s="61">
        <v>9500</v>
      </c>
      <c r="I32" s="61">
        <v>12000</v>
      </c>
      <c r="J32" s="2"/>
      <c r="K32" s="2"/>
    </row>
    <row r="33" spans="1:11" ht="20.100000000000001" customHeight="1" x14ac:dyDescent="0.15">
      <c r="A33" s="89"/>
      <c r="B33" s="90" t="s">
        <v>19</v>
      </c>
      <c r="C33" s="90" t="s">
        <v>111</v>
      </c>
      <c r="D33" s="69" t="s">
        <v>281</v>
      </c>
      <c r="E33" s="69" t="s">
        <v>262</v>
      </c>
      <c r="F33" s="69" t="s">
        <v>240</v>
      </c>
      <c r="G33" s="64" t="s">
        <v>197</v>
      </c>
      <c r="H33" s="64" t="s">
        <v>194</v>
      </c>
      <c r="I33" s="64" t="s">
        <v>218</v>
      </c>
      <c r="J33" s="2"/>
      <c r="K33" s="2"/>
    </row>
    <row r="34" spans="1:11" ht="20.100000000000001" customHeight="1" x14ac:dyDescent="0.15">
      <c r="A34" s="89"/>
      <c r="B34" s="91"/>
      <c r="C34" s="91"/>
      <c r="D34" s="65">
        <v>20000</v>
      </c>
      <c r="E34" s="65">
        <v>11000</v>
      </c>
      <c r="F34" s="65">
        <v>1790</v>
      </c>
      <c r="G34" s="61">
        <v>20000</v>
      </c>
      <c r="H34" s="61">
        <v>20000</v>
      </c>
      <c r="I34" s="61">
        <v>14000</v>
      </c>
      <c r="J34" s="2"/>
      <c r="K34" s="2"/>
    </row>
    <row r="35" spans="1:11" ht="20.100000000000001" customHeight="1" x14ac:dyDescent="0.15">
      <c r="A35" s="89"/>
      <c r="B35" s="90" t="s">
        <v>112</v>
      </c>
      <c r="C35" s="87" t="s">
        <v>113</v>
      </c>
      <c r="D35" s="62" t="s">
        <v>282</v>
      </c>
      <c r="E35" s="62" t="s">
        <v>263</v>
      </c>
      <c r="F35" s="62" t="s">
        <v>241</v>
      </c>
      <c r="G35" s="63" t="s">
        <v>150</v>
      </c>
      <c r="H35" s="63" t="s">
        <v>183</v>
      </c>
      <c r="I35" s="63" t="s">
        <v>219</v>
      </c>
      <c r="J35" s="2"/>
      <c r="K35" s="2"/>
    </row>
    <row r="36" spans="1:11" ht="20.100000000000001" customHeight="1" x14ac:dyDescent="0.15">
      <c r="A36" s="89"/>
      <c r="B36" s="91"/>
      <c r="C36" s="88"/>
      <c r="D36" s="65">
        <v>21000</v>
      </c>
      <c r="E36" s="65">
        <v>23000</v>
      </c>
      <c r="F36" s="61">
        <v>23800</v>
      </c>
      <c r="G36" s="65">
        <v>21000</v>
      </c>
      <c r="H36" s="61">
        <v>22000</v>
      </c>
      <c r="I36" s="61">
        <v>21900</v>
      </c>
      <c r="J36" s="2"/>
      <c r="K36" s="2"/>
    </row>
    <row r="37" spans="1:11" ht="20.100000000000001" customHeight="1" x14ac:dyDescent="0.15">
      <c r="A37" s="89"/>
      <c r="B37" s="90" t="s">
        <v>20</v>
      </c>
      <c r="C37" s="85" t="s">
        <v>114</v>
      </c>
      <c r="D37" s="69" t="s">
        <v>165</v>
      </c>
      <c r="E37" s="69" t="s">
        <v>165</v>
      </c>
      <c r="F37" s="64" t="s">
        <v>242</v>
      </c>
      <c r="G37" s="69" t="s">
        <v>165</v>
      </c>
      <c r="H37" s="64" t="s">
        <v>165</v>
      </c>
      <c r="I37" s="64" t="s">
        <v>165</v>
      </c>
      <c r="J37" s="2"/>
      <c r="K37" s="2"/>
    </row>
    <row r="38" spans="1:11" ht="20.100000000000001" customHeight="1" x14ac:dyDescent="0.15">
      <c r="A38" s="89"/>
      <c r="B38" s="91"/>
      <c r="C38" s="86"/>
      <c r="D38" s="65">
        <v>5000</v>
      </c>
      <c r="E38" s="65">
        <v>4700</v>
      </c>
      <c r="F38" s="65">
        <v>5200</v>
      </c>
      <c r="G38" s="65">
        <v>5000</v>
      </c>
      <c r="H38" s="65">
        <v>5000</v>
      </c>
      <c r="I38" s="65">
        <v>5000</v>
      </c>
      <c r="J38" s="2"/>
      <c r="K38" s="2"/>
    </row>
    <row r="39" spans="1:11" ht="20.100000000000001" customHeight="1" x14ac:dyDescent="0.15">
      <c r="A39" s="89"/>
      <c r="B39" s="90" t="s">
        <v>21</v>
      </c>
      <c r="C39" s="85" t="s">
        <v>115</v>
      </c>
      <c r="D39" s="62" t="s">
        <v>159</v>
      </c>
      <c r="E39" s="62" t="s">
        <v>155</v>
      </c>
      <c r="F39" s="62" t="s">
        <v>198</v>
      </c>
      <c r="G39" s="62" t="s">
        <v>198</v>
      </c>
      <c r="H39" s="62" t="s">
        <v>166</v>
      </c>
      <c r="I39" s="62" t="s">
        <v>220</v>
      </c>
      <c r="J39" s="2"/>
      <c r="K39" s="2"/>
    </row>
    <row r="40" spans="1:11" ht="20.100000000000001" customHeight="1" x14ac:dyDescent="0.15">
      <c r="A40" s="89"/>
      <c r="B40" s="91"/>
      <c r="C40" s="86"/>
      <c r="D40" s="65">
        <v>22500</v>
      </c>
      <c r="E40" s="65">
        <v>22500</v>
      </c>
      <c r="F40" s="65">
        <v>12900</v>
      </c>
      <c r="G40" s="65">
        <v>13900</v>
      </c>
      <c r="H40" s="65">
        <v>11900</v>
      </c>
      <c r="I40" s="65">
        <v>29500</v>
      </c>
      <c r="J40" s="2"/>
      <c r="K40" s="2"/>
    </row>
    <row r="41" spans="1:11" ht="20.100000000000001" customHeight="1" x14ac:dyDescent="0.15">
      <c r="A41" s="89"/>
      <c r="B41" s="90" t="s">
        <v>10</v>
      </c>
      <c r="C41" s="90" t="s">
        <v>3</v>
      </c>
      <c r="D41" s="69" t="s">
        <v>283</v>
      </c>
      <c r="E41" s="69" t="s">
        <v>149</v>
      </c>
      <c r="F41" s="69" t="s">
        <v>233</v>
      </c>
      <c r="G41" s="69" t="s">
        <v>199</v>
      </c>
      <c r="H41" s="69" t="s">
        <v>167</v>
      </c>
      <c r="I41" s="69" t="s">
        <v>221</v>
      </c>
      <c r="J41" s="2"/>
      <c r="K41" s="2"/>
    </row>
    <row r="42" spans="1:11" ht="20.100000000000001" customHeight="1" x14ac:dyDescent="0.15">
      <c r="A42" s="89"/>
      <c r="B42" s="91"/>
      <c r="C42" s="91"/>
      <c r="D42" s="65">
        <v>9000</v>
      </c>
      <c r="E42" s="65">
        <v>7000</v>
      </c>
      <c r="F42" s="65">
        <v>6500</v>
      </c>
      <c r="G42" s="65">
        <v>8000</v>
      </c>
      <c r="H42" s="61">
        <v>9000</v>
      </c>
      <c r="I42" s="61">
        <v>10000</v>
      </c>
      <c r="J42" s="2"/>
      <c r="K42" s="2"/>
    </row>
    <row r="43" spans="1:11" ht="20.100000000000001" customHeight="1" x14ac:dyDescent="0.15">
      <c r="A43" s="89"/>
      <c r="B43" s="90" t="s">
        <v>116</v>
      </c>
      <c r="C43" s="90" t="s">
        <v>117</v>
      </c>
      <c r="D43" s="62" t="s">
        <v>284</v>
      </c>
      <c r="E43" s="62" t="s">
        <v>149</v>
      </c>
      <c r="F43" s="69" t="s">
        <v>233</v>
      </c>
      <c r="G43" s="62" t="s">
        <v>200</v>
      </c>
      <c r="H43" s="63" t="s">
        <v>184</v>
      </c>
      <c r="I43" s="63" t="s">
        <v>151</v>
      </c>
      <c r="J43" s="2"/>
      <c r="K43" s="2"/>
    </row>
    <row r="44" spans="1:11" ht="20.100000000000001" customHeight="1" x14ac:dyDescent="0.15">
      <c r="A44" s="89"/>
      <c r="B44" s="91"/>
      <c r="C44" s="91"/>
      <c r="D44" s="65">
        <v>4000</v>
      </c>
      <c r="E44" s="65">
        <v>4500</v>
      </c>
      <c r="F44" s="65">
        <v>4000</v>
      </c>
      <c r="G44" s="65">
        <v>4000</v>
      </c>
      <c r="H44" s="61">
        <v>5000</v>
      </c>
      <c r="I44" s="61">
        <v>4500</v>
      </c>
      <c r="J44" s="2"/>
      <c r="K44" s="2"/>
    </row>
    <row r="45" spans="1:11" ht="20.100000000000001" customHeight="1" x14ac:dyDescent="0.15">
      <c r="A45" s="89"/>
      <c r="B45" s="90" t="s">
        <v>11</v>
      </c>
      <c r="C45" s="90" t="s">
        <v>118</v>
      </c>
      <c r="D45" s="69" t="s">
        <v>284</v>
      </c>
      <c r="E45" s="69" t="s">
        <v>149</v>
      </c>
      <c r="F45" s="69" t="s">
        <v>233</v>
      </c>
      <c r="G45" s="69" t="s">
        <v>201</v>
      </c>
      <c r="H45" s="63" t="s">
        <v>184</v>
      </c>
      <c r="I45" s="63" t="s">
        <v>222</v>
      </c>
      <c r="J45" s="2"/>
      <c r="K45" s="2"/>
    </row>
    <row r="46" spans="1:11" ht="20.100000000000001" customHeight="1" x14ac:dyDescent="0.15">
      <c r="A46" s="89"/>
      <c r="B46" s="91"/>
      <c r="C46" s="91"/>
      <c r="D46" s="65">
        <v>3000</v>
      </c>
      <c r="E46" s="65">
        <v>3000</v>
      </c>
      <c r="F46" s="65">
        <v>3000</v>
      </c>
      <c r="G46" s="65">
        <v>3500</v>
      </c>
      <c r="H46" s="61">
        <v>4500</v>
      </c>
      <c r="I46" s="61">
        <v>4000</v>
      </c>
      <c r="J46" s="2"/>
      <c r="K46" s="2"/>
    </row>
    <row r="47" spans="1:11" ht="20.100000000000001" customHeight="1" x14ac:dyDescent="0.15">
      <c r="A47" s="89"/>
      <c r="B47" s="90" t="s">
        <v>119</v>
      </c>
      <c r="C47" s="87" t="s">
        <v>120</v>
      </c>
      <c r="D47" s="69" t="s">
        <v>285</v>
      </c>
      <c r="E47" s="62" t="s">
        <v>168</v>
      </c>
      <c r="F47" s="69" t="s">
        <v>243</v>
      </c>
      <c r="G47" s="63" t="s">
        <v>168</v>
      </c>
      <c r="H47" s="63" t="s">
        <v>168</v>
      </c>
      <c r="I47" s="63" t="s">
        <v>223</v>
      </c>
      <c r="J47" s="2"/>
      <c r="K47" s="2"/>
    </row>
    <row r="48" spans="1:11" ht="20.100000000000001" customHeight="1" x14ac:dyDescent="0.15">
      <c r="A48" s="89"/>
      <c r="B48" s="91"/>
      <c r="C48" s="88"/>
      <c r="D48" s="65">
        <v>4500</v>
      </c>
      <c r="E48" s="65">
        <v>2000</v>
      </c>
      <c r="F48" s="65">
        <v>1500</v>
      </c>
      <c r="G48" s="61">
        <v>2000</v>
      </c>
      <c r="H48" s="61">
        <v>2000</v>
      </c>
      <c r="I48" s="61">
        <v>5000</v>
      </c>
      <c r="J48" s="2"/>
      <c r="K48" s="2"/>
    </row>
    <row r="49" spans="1:11" ht="20.100000000000001" customHeight="1" x14ac:dyDescent="0.15">
      <c r="A49" s="89"/>
      <c r="B49" s="90" t="s">
        <v>121</v>
      </c>
      <c r="C49" s="87" t="s">
        <v>122</v>
      </c>
      <c r="D49" s="69" t="s">
        <v>286</v>
      </c>
      <c r="E49" s="62" t="s">
        <v>168</v>
      </c>
      <c r="F49" s="62" t="s">
        <v>244</v>
      </c>
      <c r="G49" s="63" t="s">
        <v>168</v>
      </c>
      <c r="H49" s="63" t="s">
        <v>168</v>
      </c>
      <c r="I49" s="63" t="s">
        <v>168</v>
      </c>
      <c r="J49" s="2"/>
      <c r="K49" s="2"/>
    </row>
    <row r="50" spans="1:11" ht="20.100000000000001" customHeight="1" x14ac:dyDescent="0.15">
      <c r="A50" s="98"/>
      <c r="B50" s="91"/>
      <c r="C50" s="88"/>
      <c r="D50" s="65">
        <v>4000</v>
      </c>
      <c r="E50" s="65">
        <v>2500</v>
      </c>
      <c r="F50" s="65">
        <v>6000</v>
      </c>
      <c r="G50" s="61">
        <v>2500</v>
      </c>
      <c r="H50" s="61">
        <v>2500</v>
      </c>
      <c r="I50" s="61">
        <v>2500</v>
      </c>
      <c r="J50" s="2"/>
      <c r="K50" s="2"/>
    </row>
    <row r="51" spans="1:11" ht="20.100000000000001" customHeight="1" x14ac:dyDescent="0.15">
      <c r="A51" s="89" t="s">
        <v>123</v>
      </c>
      <c r="B51" s="92" t="s">
        <v>40</v>
      </c>
      <c r="C51" s="93" t="s">
        <v>124</v>
      </c>
      <c r="D51" s="69" t="s">
        <v>287</v>
      </c>
      <c r="E51" s="69" t="s">
        <v>160</v>
      </c>
      <c r="F51" s="69" t="s">
        <v>160</v>
      </c>
      <c r="G51" s="64" t="s">
        <v>160</v>
      </c>
      <c r="H51" s="64" t="s">
        <v>160</v>
      </c>
      <c r="I51" s="64" t="s">
        <v>224</v>
      </c>
      <c r="J51" s="2"/>
      <c r="K51" s="2"/>
    </row>
    <row r="52" spans="1:11" ht="20.100000000000001" customHeight="1" x14ac:dyDescent="0.15">
      <c r="A52" s="89"/>
      <c r="B52" s="86"/>
      <c r="C52" s="88"/>
      <c r="D52" s="65">
        <v>12000</v>
      </c>
      <c r="E52" s="65">
        <v>9000</v>
      </c>
      <c r="F52" s="65">
        <v>9500</v>
      </c>
      <c r="G52" s="61">
        <v>9500</v>
      </c>
      <c r="H52" s="61">
        <v>9500</v>
      </c>
      <c r="I52" s="61">
        <v>10000</v>
      </c>
      <c r="J52" s="2"/>
      <c r="K52" s="2"/>
    </row>
    <row r="53" spans="1:11" ht="20.100000000000001" customHeight="1" x14ac:dyDescent="0.15">
      <c r="A53" s="89"/>
      <c r="B53" s="85" t="s">
        <v>34</v>
      </c>
      <c r="C53" s="87" t="s">
        <v>125</v>
      </c>
      <c r="D53" s="71" t="s">
        <v>287</v>
      </c>
      <c r="E53" s="62" t="s">
        <v>160</v>
      </c>
      <c r="F53" s="62" t="s">
        <v>160</v>
      </c>
      <c r="G53" s="63" t="s">
        <v>160</v>
      </c>
      <c r="H53" s="63" t="s">
        <v>160</v>
      </c>
      <c r="I53" s="64" t="s">
        <v>224</v>
      </c>
      <c r="J53" s="2"/>
      <c r="K53" s="2"/>
    </row>
    <row r="54" spans="1:11" ht="20.100000000000001" customHeight="1" x14ac:dyDescent="0.15">
      <c r="A54" s="89"/>
      <c r="B54" s="86"/>
      <c r="C54" s="88"/>
      <c r="D54" s="65">
        <v>7000</v>
      </c>
      <c r="E54" s="65">
        <v>4000</v>
      </c>
      <c r="F54" s="65">
        <v>6000</v>
      </c>
      <c r="G54" s="61">
        <v>5000</v>
      </c>
      <c r="H54" s="61">
        <v>5000</v>
      </c>
      <c r="I54" s="61">
        <v>7000</v>
      </c>
      <c r="J54" s="2"/>
      <c r="K54" s="2"/>
    </row>
    <row r="55" spans="1:11" ht="20.100000000000001" customHeight="1" x14ac:dyDescent="0.15">
      <c r="A55" s="89"/>
      <c r="B55" s="85" t="s">
        <v>22</v>
      </c>
      <c r="C55" s="87" t="s">
        <v>126</v>
      </c>
      <c r="D55" s="71"/>
      <c r="E55" s="62"/>
      <c r="F55" s="62"/>
      <c r="G55" s="63"/>
      <c r="H55" s="63"/>
      <c r="I55" s="63"/>
      <c r="J55" s="2"/>
      <c r="K55" s="2"/>
    </row>
    <row r="56" spans="1:11" ht="20.100000000000001" customHeight="1" x14ac:dyDescent="0.15">
      <c r="A56" s="89"/>
      <c r="B56" s="86"/>
      <c r="C56" s="88"/>
      <c r="D56" s="65"/>
      <c r="E56" s="65"/>
      <c r="F56" s="65"/>
      <c r="G56" s="65"/>
      <c r="H56" s="65"/>
      <c r="I56" s="65"/>
      <c r="J56" s="2"/>
      <c r="K56" s="2"/>
    </row>
    <row r="57" spans="1:11" ht="20.100000000000001" customHeight="1" x14ac:dyDescent="0.15">
      <c r="A57" s="89"/>
      <c r="B57" s="85" t="s">
        <v>33</v>
      </c>
      <c r="C57" s="87" t="s">
        <v>93</v>
      </c>
      <c r="D57" s="69" t="s">
        <v>161</v>
      </c>
      <c r="E57" s="69" t="s">
        <v>264</v>
      </c>
      <c r="F57" s="69" t="s">
        <v>245</v>
      </c>
      <c r="G57" s="69" t="s">
        <v>202</v>
      </c>
      <c r="H57" s="69" t="s">
        <v>169</v>
      </c>
      <c r="I57" s="69" t="s">
        <v>225</v>
      </c>
      <c r="J57" s="2"/>
      <c r="K57" s="2"/>
    </row>
    <row r="58" spans="1:11" ht="20.100000000000001" customHeight="1" x14ac:dyDescent="0.15">
      <c r="A58" s="89"/>
      <c r="B58" s="86"/>
      <c r="C58" s="88"/>
      <c r="D58" s="65">
        <v>7000</v>
      </c>
      <c r="E58" s="65">
        <v>9500</v>
      </c>
      <c r="F58" s="65">
        <v>8000</v>
      </c>
      <c r="G58" s="65">
        <v>13000</v>
      </c>
      <c r="H58" s="65">
        <v>13000</v>
      </c>
      <c r="I58" s="65">
        <v>13000</v>
      </c>
      <c r="J58" s="2"/>
      <c r="K58" s="2"/>
    </row>
    <row r="59" spans="1:11" ht="20.100000000000001" customHeight="1" x14ac:dyDescent="0.15">
      <c r="A59" s="89"/>
      <c r="B59" s="85" t="s">
        <v>41</v>
      </c>
      <c r="C59" s="87" t="s">
        <v>127</v>
      </c>
      <c r="D59" s="62"/>
      <c r="E59" s="62"/>
      <c r="F59" s="62"/>
      <c r="G59" s="62"/>
      <c r="H59" s="62"/>
      <c r="I59" s="62"/>
      <c r="J59" s="2"/>
      <c r="K59" s="2"/>
    </row>
    <row r="60" spans="1:11" ht="20.100000000000001" customHeight="1" x14ac:dyDescent="0.15">
      <c r="A60" s="89"/>
      <c r="B60" s="86"/>
      <c r="C60" s="88"/>
      <c r="D60" s="65"/>
      <c r="E60" s="65"/>
      <c r="F60" s="65"/>
      <c r="G60" s="61"/>
      <c r="H60" s="72"/>
      <c r="I60" s="72"/>
      <c r="J60" s="2"/>
      <c r="K60" s="2"/>
    </row>
    <row r="61" spans="1:11" ht="20.100000000000001" customHeight="1" x14ac:dyDescent="0.15">
      <c r="A61" s="89"/>
      <c r="B61" s="85" t="s">
        <v>26</v>
      </c>
      <c r="C61" s="85" t="s">
        <v>128</v>
      </c>
      <c r="D61" s="69"/>
      <c r="E61" s="69" t="s">
        <v>265</v>
      </c>
      <c r="F61" s="69" t="s">
        <v>246</v>
      </c>
      <c r="G61" s="64"/>
      <c r="H61" s="73"/>
      <c r="I61" s="73"/>
      <c r="J61" s="2"/>
      <c r="K61" s="2"/>
    </row>
    <row r="62" spans="1:11" ht="20.100000000000001" customHeight="1" x14ac:dyDescent="0.15">
      <c r="A62" s="89"/>
      <c r="B62" s="86"/>
      <c r="C62" s="86"/>
      <c r="D62" s="65"/>
      <c r="E62" s="65">
        <v>5000</v>
      </c>
      <c r="F62" s="65">
        <v>22000</v>
      </c>
      <c r="G62" s="65"/>
      <c r="H62" s="65"/>
      <c r="I62" s="65"/>
      <c r="J62" s="2"/>
      <c r="K62" s="2"/>
    </row>
    <row r="63" spans="1:11" ht="20.100000000000001" customHeight="1" x14ac:dyDescent="0.15">
      <c r="A63" s="89"/>
      <c r="B63" s="85" t="s">
        <v>42</v>
      </c>
      <c r="C63" s="85" t="s">
        <v>75</v>
      </c>
      <c r="D63" s="62" t="s">
        <v>288</v>
      </c>
      <c r="E63" s="62" t="s">
        <v>247</v>
      </c>
      <c r="F63" s="62" t="s">
        <v>247</v>
      </c>
      <c r="G63" s="62" t="s">
        <v>203</v>
      </c>
      <c r="H63" s="62"/>
      <c r="I63" s="62"/>
      <c r="J63" s="2"/>
      <c r="K63" s="2"/>
    </row>
    <row r="64" spans="1:11" ht="20.100000000000001" customHeight="1" x14ac:dyDescent="0.15">
      <c r="A64" s="89"/>
      <c r="B64" s="86"/>
      <c r="C64" s="86"/>
      <c r="D64" s="65">
        <v>5000</v>
      </c>
      <c r="E64" s="65">
        <v>6000</v>
      </c>
      <c r="F64" s="61">
        <v>5000</v>
      </c>
      <c r="G64" s="61">
        <v>4000</v>
      </c>
      <c r="H64" s="61"/>
      <c r="I64" s="61"/>
      <c r="J64" s="2"/>
      <c r="K64" s="2"/>
    </row>
    <row r="65" spans="1:11" ht="20.100000000000001" customHeight="1" x14ac:dyDescent="0.15">
      <c r="A65" s="89"/>
      <c r="B65" s="85" t="s">
        <v>43</v>
      </c>
      <c r="C65" s="85" t="s">
        <v>129</v>
      </c>
      <c r="D65" s="69" t="s">
        <v>289</v>
      </c>
      <c r="E65" s="69" t="s">
        <v>266</v>
      </c>
      <c r="F65" s="64" t="s">
        <v>248</v>
      </c>
      <c r="G65" s="64" t="s">
        <v>204</v>
      </c>
      <c r="H65" s="64" t="s">
        <v>170</v>
      </c>
      <c r="I65" s="64"/>
      <c r="J65" s="2"/>
      <c r="K65" s="2"/>
    </row>
    <row r="66" spans="1:11" ht="20.100000000000001" customHeight="1" x14ac:dyDescent="0.15">
      <c r="A66" s="89"/>
      <c r="B66" s="86"/>
      <c r="C66" s="86"/>
      <c r="D66" s="65">
        <v>150000</v>
      </c>
      <c r="E66" s="65">
        <v>150000</v>
      </c>
      <c r="F66" s="65">
        <v>180000</v>
      </c>
      <c r="G66" s="61">
        <v>310000</v>
      </c>
      <c r="H66" s="61">
        <v>170000</v>
      </c>
      <c r="I66" s="61"/>
      <c r="J66" s="2"/>
      <c r="K66" s="2"/>
    </row>
    <row r="67" spans="1:11" ht="20.100000000000001" customHeight="1" x14ac:dyDescent="0.15">
      <c r="A67" s="89"/>
      <c r="B67" s="85" t="s">
        <v>27</v>
      </c>
      <c r="C67" s="85" t="s">
        <v>130</v>
      </c>
      <c r="D67" s="62" t="s">
        <v>156</v>
      </c>
      <c r="E67" s="62" t="s">
        <v>267</v>
      </c>
      <c r="F67" s="62" t="s">
        <v>249</v>
      </c>
      <c r="G67" s="63" t="s">
        <v>205</v>
      </c>
      <c r="H67" s="63" t="s">
        <v>185</v>
      </c>
      <c r="I67" s="63" t="s">
        <v>226</v>
      </c>
      <c r="J67" s="2"/>
      <c r="K67" s="2"/>
    </row>
    <row r="68" spans="1:11" ht="20.100000000000001" customHeight="1" x14ac:dyDescent="0.15">
      <c r="A68" s="89"/>
      <c r="B68" s="86"/>
      <c r="C68" s="86"/>
      <c r="D68" s="65">
        <v>15000</v>
      </c>
      <c r="E68" s="61">
        <v>5000</v>
      </c>
      <c r="F68" s="65">
        <v>12000</v>
      </c>
      <c r="G68" s="61">
        <v>12000</v>
      </c>
      <c r="H68" s="61">
        <v>12000</v>
      </c>
      <c r="I68" s="61">
        <v>12000</v>
      </c>
      <c r="J68" s="2"/>
      <c r="K68" s="2"/>
    </row>
    <row r="69" spans="1:11" ht="20.100000000000001" customHeight="1" x14ac:dyDescent="0.15">
      <c r="A69" s="89"/>
      <c r="B69" s="85" t="s">
        <v>28</v>
      </c>
      <c r="C69" s="85" t="s">
        <v>131</v>
      </c>
      <c r="D69" s="69" t="s">
        <v>290</v>
      </c>
      <c r="E69" s="64" t="s">
        <v>268</v>
      </c>
      <c r="F69" s="69" t="s">
        <v>250</v>
      </c>
      <c r="G69" s="64" t="s">
        <v>162</v>
      </c>
      <c r="H69" s="64" t="s">
        <v>186</v>
      </c>
      <c r="I69" s="64" t="s">
        <v>227</v>
      </c>
      <c r="J69" s="2"/>
      <c r="K69" s="2"/>
    </row>
    <row r="70" spans="1:11" ht="20.100000000000001" customHeight="1" x14ac:dyDescent="0.15">
      <c r="A70" s="89"/>
      <c r="B70" s="86"/>
      <c r="C70" s="86"/>
      <c r="D70" s="61">
        <v>30000</v>
      </c>
      <c r="E70" s="65">
        <v>25000</v>
      </c>
      <c r="F70" s="65">
        <v>25000</v>
      </c>
      <c r="G70" s="61">
        <v>35000</v>
      </c>
      <c r="H70" s="61">
        <v>7000</v>
      </c>
      <c r="I70" s="61">
        <v>35000</v>
      </c>
      <c r="J70" s="2"/>
      <c r="K70" s="2"/>
    </row>
    <row r="71" spans="1:11" ht="20.100000000000001" customHeight="1" x14ac:dyDescent="0.15">
      <c r="A71" s="89"/>
      <c r="B71" s="85" t="s">
        <v>24</v>
      </c>
      <c r="C71" s="85" t="s">
        <v>25</v>
      </c>
      <c r="D71" s="63" t="s">
        <v>251</v>
      </c>
      <c r="E71" s="62" t="s">
        <v>269</v>
      </c>
      <c r="F71" s="62" t="s">
        <v>251</v>
      </c>
      <c r="G71" s="63" t="s">
        <v>163</v>
      </c>
      <c r="H71" s="63" t="s">
        <v>171</v>
      </c>
      <c r="I71" s="63" t="s">
        <v>228</v>
      </c>
      <c r="J71" s="2"/>
      <c r="K71" s="2"/>
    </row>
    <row r="72" spans="1:11" ht="20.100000000000001" customHeight="1" x14ac:dyDescent="0.15">
      <c r="A72" s="89"/>
      <c r="B72" s="86"/>
      <c r="C72" s="86"/>
      <c r="D72" s="65">
        <v>1200</v>
      </c>
      <c r="E72" s="65">
        <v>2000</v>
      </c>
      <c r="F72" s="65">
        <v>2000</v>
      </c>
      <c r="G72" s="61">
        <v>1000</v>
      </c>
      <c r="H72" s="61">
        <v>1000</v>
      </c>
      <c r="I72" s="61">
        <v>1000</v>
      </c>
      <c r="J72" s="2"/>
      <c r="K72" s="2"/>
    </row>
    <row r="73" spans="1:11" ht="20.100000000000001" customHeight="1" x14ac:dyDescent="0.15">
      <c r="A73" s="89"/>
      <c r="B73" s="85" t="s">
        <v>23</v>
      </c>
      <c r="C73" s="85" t="s">
        <v>132</v>
      </c>
      <c r="D73" s="62" t="s">
        <v>291</v>
      </c>
      <c r="E73" s="62" t="s">
        <v>270</v>
      </c>
      <c r="F73" s="62" t="s">
        <v>252</v>
      </c>
      <c r="G73" s="63"/>
      <c r="H73" s="63"/>
      <c r="I73" s="63"/>
      <c r="J73" s="2"/>
      <c r="K73" s="2"/>
    </row>
    <row r="74" spans="1:11" ht="20.100000000000001" customHeight="1" x14ac:dyDescent="0.15">
      <c r="A74" s="89"/>
      <c r="B74" s="86"/>
      <c r="C74" s="86"/>
      <c r="D74" s="74">
        <v>14000</v>
      </c>
      <c r="E74" s="65">
        <v>14000</v>
      </c>
      <c r="F74" s="65">
        <v>14000</v>
      </c>
      <c r="G74" s="61"/>
      <c r="H74" s="61"/>
      <c r="I74" s="61"/>
      <c r="J74" s="2"/>
      <c r="K74" s="2"/>
    </row>
    <row r="75" spans="1:11" ht="20.100000000000001" customHeight="1" x14ac:dyDescent="0.15">
      <c r="A75" s="89"/>
      <c r="B75" s="85" t="s">
        <v>29</v>
      </c>
      <c r="C75" s="85" t="s">
        <v>133</v>
      </c>
      <c r="D75" s="75" t="s">
        <v>292</v>
      </c>
      <c r="E75" s="69" t="s">
        <v>271</v>
      </c>
      <c r="F75" s="69" t="s">
        <v>253</v>
      </c>
      <c r="G75" s="64" t="s">
        <v>206</v>
      </c>
      <c r="H75" s="64" t="s">
        <v>187</v>
      </c>
      <c r="I75" s="64" t="s">
        <v>229</v>
      </c>
      <c r="J75" s="2"/>
      <c r="K75" s="2"/>
    </row>
    <row r="76" spans="1:11" ht="20.100000000000001" customHeight="1" x14ac:dyDescent="0.15">
      <c r="A76" s="89"/>
      <c r="B76" s="86"/>
      <c r="C76" s="86"/>
      <c r="D76" s="65">
        <v>30000</v>
      </c>
      <c r="E76" s="65">
        <v>15000</v>
      </c>
      <c r="F76" s="65">
        <v>25000</v>
      </c>
      <c r="G76" s="61">
        <v>20000</v>
      </c>
      <c r="H76" s="61">
        <v>18000</v>
      </c>
      <c r="I76" s="61">
        <v>25000</v>
      </c>
      <c r="J76" s="2"/>
      <c r="K76" s="2"/>
    </row>
    <row r="77" spans="1:11" ht="20.100000000000001" customHeight="1" x14ac:dyDescent="0.15">
      <c r="A77" s="89"/>
      <c r="B77" s="85" t="s">
        <v>30</v>
      </c>
      <c r="C77" s="87" t="s">
        <v>134</v>
      </c>
      <c r="D77" s="62"/>
      <c r="E77" s="62"/>
      <c r="F77" s="62"/>
      <c r="G77" s="63"/>
      <c r="H77" s="63"/>
      <c r="I77" s="63"/>
      <c r="J77" s="2"/>
      <c r="K77" s="2"/>
    </row>
    <row r="78" spans="1:11" ht="20.100000000000001" customHeight="1" x14ac:dyDescent="0.15">
      <c r="A78" s="89"/>
      <c r="B78" s="86"/>
      <c r="C78" s="88"/>
      <c r="D78" s="65"/>
      <c r="E78" s="65"/>
      <c r="F78" s="65"/>
      <c r="G78" s="61"/>
      <c r="H78" s="61"/>
      <c r="I78" s="61"/>
      <c r="J78" s="2"/>
      <c r="K78" s="2"/>
    </row>
    <row r="79" spans="1:11" ht="20.100000000000001" customHeight="1" x14ac:dyDescent="0.15">
      <c r="A79" s="89"/>
      <c r="B79" s="85" t="s">
        <v>135</v>
      </c>
      <c r="C79" s="85" t="s">
        <v>136</v>
      </c>
      <c r="D79" s="69"/>
      <c r="E79" s="69"/>
      <c r="F79" s="69"/>
      <c r="G79" s="64"/>
      <c r="H79" s="64"/>
      <c r="I79" s="64"/>
      <c r="J79" s="2"/>
      <c r="K79" s="2"/>
    </row>
    <row r="80" spans="1:11" ht="20.100000000000001" customHeight="1" x14ac:dyDescent="0.15">
      <c r="A80" s="89"/>
      <c r="B80" s="86"/>
      <c r="C80" s="86"/>
      <c r="D80" s="59"/>
      <c r="E80" s="59"/>
      <c r="F80" s="59"/>
      <c r="G80" s="60"/>
      <c r="H80" s="59"/>
      <c r="I80" s="59"/>
      <c r="J80" s="2"/>
      <c r="K80" s="2"/>
    </row>
    <row r="81" spans="1:11" ht="20.100000000000001" customHeight="1" x14ac:dyDescent="0.15">
      <c r="A81" s="89"/>
      <c r="B81" s="85" t="s">
        <v>137</v>
      </c>
      <c r="C81" s="85" t="s">
        <v>138</v>
      </c>
      <c r="D81" s="62"/>
      <c r="E81" s="62"/>
      <c r="F81" s="62"/>
      <c r="G81" s="63"/>
      <c r="H81" s="62"/>
      <c r="I81" s="62"/>
      <c r="J81" s="2"/>
      <c r="K81" s="2"/>
    </row>
    <row r="82" spans="1:11" ht="20.100000000000001" customHeight="1" x14ac:dyDescent="0.15">
      <c r="A82" s="89"/>
      <c r="B82" s="86"/>
      <c r="C82" s="86"/>
      <c r="D82" s="59"/>
      <c r="E82" s="59"/>
      <c r="F82" s="59"/>
      <c r="G82" s="60"/>
      <c r="H82" s="60"/>
      <c r="I82" s="60"/>
      <c r="J82" s="2"/>
      <c r="K82" s="2"/>
    </row>
    <row r="83" spans="1:11" ht="20.100000000000001" customHeight="1" x14ac:dyDescent="0.15">
      <c r="A83" s="89"/>
      <c r="B83" s="85" t="s">
        <v>51</v>
      </c>
      <c r="C83" s="85" t="s">
        <v>139</v>
      </c>
      <c r="D83" s="62"/>
      <c r="E83" s="62"/>
      <c r="F83" s="62"/>
      <c r="G83" s="63"/>
      <c r="H83" s="63"/>
      <c r="I83" s="63"/>
      <c r="J83" s="2"/>
      <c r="K83" s="2"/>
    </row>
    <row r="84" spans="1:11" ht="20.100000000000001" customHeight="1" x14ac:dyDescent="0.15">
      <c r="A84" s="89"/>
      <c r="B84" s="86"/>
      <c r="C84" s="86"/>
      <c r="D84" s="59"/>
      <c r="E84" s="59"/>
      <c r="F84" s="59"/>
      <c r="G84" s="60"/>
      <c r="H84" s="76"/>
      <c r="I84" s="76"/>
      <c r="J84" s="2"/>
      <c r="K84" s="2"/>
    </row>
    <row r="85" spans="1:11" ht="20.100000000000001" customHeight="1" x14ac:dyDescent="0.15">
      <c r="A85" s="89"/>
      <c r="B85" s="85" t="s">
        <v>31</v>
      </c>
      <c r="C85" s="85" t="s">
        <v>140</v>
      </c>
      <c r="D85" s="62" t="s">
        <v>272</v>
      </c>
      <c r="E85" s="62" t="s">
        <v>272</v>
      </c>
      <c r="F85" s="62" t="s">
        <v>188</v>
      </c>
      <c r="G85" s="63" t="s">
        <v>207</v>
      </c>
      <c r="H85" s="77" t="s">
        <v>188</v>
      </c>
      <c r="I85" s="77" t="s">
        <v>230</v>
      </c>
      <c r="J85" s="2"/>
      <c r="K85" s="2"/>
    </row>
    <row r="86" spans="1:11" ht="20.100000000000001" customHeight="1" x14ac:dyDescent="0.15">
      <c r="A86" s="89"/>
      <c r="B86" s="86"/>
      <c r="C86" s="86"/>
      <c r="D86" s="65">
        <v>10000</v>
      </c>
      <c r="E86" s="61">
        <v>10000</v>
      </c>
      <c r="F86" s="65">
        <v>15000</v>
      </c>
      <c r="G86" s="61">
        <v>20000</v>
      </c>
      <c r="H86" s="61">
        <v>15000</v>
      </c>
      <c r="I86" s="61">
        <v>19000</v>
      </c>
      <c r="J86" s="2"/>
      <c r="K86" s="2"/>
    </row>
    <row r="87" spans="1:11" ht="20.100000000000001" customHeight="1" x14ac:dyDescent="0.15">
      <c r="A87" s="89"/>
      <c r="B87" s="85" t="s">
        <v>32</v>
      </c>
      <c r="C87" s="85" t="s">
        <v>141</v>
      </c>
      <c r="D87" s="62" t="s">
        <v>293</v>
      </c>
      <c r="E87" s="63" t="s">
        <v>254</v>
      </c>
      <c r="F87" s="62" t="s">
        <v>254</v>
      </c>
      <c r="G87" s="63" t="s">
        <v>207</v>
      </c>
      <c r="H87" s="63" t="s">
        <v>188</v>
      </c>
      <c r="I87" s="63" t="s">
        <v>230</v>
      </c>
      <c r="J87" s="2"/>
      <c r="K87" s="2"/>
    </row>
    <row r="88" spans="1:11" ht="20.100000000000001" customHeight="1" x14ac:dyDescent="0.15">
      <c r="A88" s="89"/>
      <c r="B88" s="86"/>
      <c r="C88" s="86"/>
      <c r="D88" s="65">
        <v>22000</v>
      </c>
      <c r="E88" s="61">
        <v>15000</v>
      </c>
      <c r="F88" s="65">
        <v>15000</v>
      </c>
      <c r="G88" s="61">
        <v>23000</v>
      </c>
      <c r="H88" s="61">
        <v>15000</v>
      </c>
      <c r="I88" s="60">
        <v>22000</v>
      </c>
      <c r="J88" s="2"/>
      <c r="K88" s="2"/>
    </row>
    <row r="89" spans="1:11" ht="20.100000000000001" customHeight="1" x14ac:dyDescent="0.15">
      <c r="A89" s="89"/>
      <c r="B89" s="85" t="s">
        <v>46</v>
      </c>
      <c r="C89" s="85" t="s">
        <v>142</v>
      </c>
      <c r="D89" s="62" t="s">
        <v>294</v>
      </c>
      <c r="E89" s="63" t="s">
        <v>273</v>
      </c>
      <c r="F89" s="62" t="s">
        <v>255</v>
      </c>
      <c r="G89" s="63" t="s">
        <v>208</v>
      </c>
      <c r="H89" s="63"/>
      <c r="I89" s="63"/>
      <c r="J89" s="2"/>
      <c r="K89" s="2"/>
    </row>
    <row r="90" spans="1:11" ht="20.100000000000001" customHeight="1" x14ac:dyDescent="0.15">
      <c r="A90" s="89"/>
      <c r="B90" s="86"/>
      <c r="C90" s="86"/>
      <c r="D90" s="65">
        <v>9000</v>
      </c>
      <c r="E90" s="65">
        <v>10000</v>
      </c>
      <c r="F90" s="65">
        <v>12000</v>
      </c>
      <c r="G90" s="61">
        <v>8000</v>
      </c>
      <c r="H90" s="61"/>
      <c r="I90" s="61"/>
      <c r="J90" s="2"/>
      <c r="K90" s="2"/>
    </row>
    <row r="91" spans="1:11" ht="20.100000000000001" customHeight="1" x14ac:dyDescent="0.15">
      <c r="A91" s="89"/>
      <c r="B91" s="85" t="s">
        <v>47</v>
      </c>
      <c r="C91" s="85" t="s">
        <v>143</v>
      </c>
      <c r="D91" s="62" t="s">
        <v>294</v>
      </c>
      <c r="E91" s="63" t="s">
        <v>273</v>
      </c>
      <c r="F91" s="62" t="s">
        <v>255</v>
      </c>
      <c r="G91" s="63"/>
      <c r="H91" s="63"/>
      <c r="I91" s="63"/>
      <c r="J91" s="2"/>
      <c r="K91" s="2"/>
    </row>
    <row r="92" spans="1:11" ht="20.100000000000001" customHeight="1" x14ac:dyDescent="0.15">
      <c r="A92" s="89"/>
      <c r="B92" s="86"/>
      <c r="C92" s="86"/>
      <c r="D92" s="65">
        <v>10000</v>
      </c>
      <c r="E92" s="65">
        <v>13000</v>
      </c>
      <c r="F92" s="65">
        <v>14000</v>
      </c>
      <c r="G92" s="61"/>
      <c r="H92" s="61"/>
      <c r="I92" s="61"/>
      <c r="J92" s="2"/>
      <c r="K92" s="2"/>
    </row>
    <row r="93" spans="1:11" x14ac:dyDescent="0.15">
      <c r="J93" s="2"/>
      <c r="K93" s="2"/>
    </row>
  </sheetData>
  <mergeCells count="93">
    <mergeCell ref="A1:J1"/>
    <mergeCell ref="A3:A50"/>
    <mergeCell ref="B3:B4"/>
    <mergeCell ref="C3:C4"/>
    <mergeCell ref="B5:B6"/>
    <mergeCell ref="C5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  <mergeCell ref="B17:B18"/>
    <mergeCell ref="C17:C18"/>
    <mergeCell ref="B19:B20"/>
    <mergeCell ref="C19:C20"/>
    <mergeCell ref="B21:B22"/>
    <mergeCell ref="C21:C22"/>
    <mergeCell ref="B23:B24"/>
    <mergeCell ref="C23:C24"/>
    <mergeCell ref="B25:B26"/>
    <mergeCell ref="C25:C26"/>
    <mergeCell ref="B27:B28"/>
    <mergeCell ref="C27:C28"/>
    <mergeCell ref="B29:B30"/>
    <mergeCell ref="C29:C30"/>
    <mergeCell ref="B31:B32"/>
    <mergeCell ref="C31:C32"/>
    <mergeCell ref="B33:B34"/>
    <mergeCell ref="C33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6"/>
    <mergeCell ref="C45:C46"/>
    <mergeCell ref="B47:B48"/>
    <mergeCell ref="C47:C48"/>
    <mergeCell ref="B49:B50"/>
    <mergeCell ref="C49:C50"/>
    <mergeCell ref="B51:B52"/>
    <mergeCell ref="C51:C52"/>
    <mergeCell ref="A51:A92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63:B64"/>
    <mergeCell ref="C63:C64"/>
    <mergeCell ref="B65:B66"/>
    <mergeCell ref="C65:C66"/>
    <mergeCell ref="B67:B68"/>
    <mergeCell ref="C67:C68"/>
    <mergeCell ref="B69:B70"/>
    <mergeCell ref="C69:C70"/>
    <mergeCell ref="B71:B72"/>
    <mergeCell ref="C71:C72"/>
    <mergeCell ref="B73:B74"/>
    <mergeCell ref="C73:C74"/>
    <mergeCell ref="B75:B76"/>
    <mergeCell ref="C75:C76"/>
    <mergeCell ref="B77:B78"/>
    <mergeCell ref="C77:C78"/>
    <mergeCell ref="B79:B80"/>
    <mergeCell ref="C79:C80"/>
    <mergeCell ref="B81:B82"/>
    <mergeCell ref="C81:C82"/>
    <mergeCell ref="B89:B90"/>
    <mergeCell ref="C89:C90"/>
    <mergeCell ref="B91:B92"/>
    <mergeCell ref="C91:C92"/>
    <mergeCell ref="B83:B84"/>
    <mergeCell ref="C83:C84"/>
    <mergeCell ref="B85:B86"/>
    <mergeCell ref="C85:C86"/>
    <mergeCell ref="B87:B88"/>
    <mergeCell ref="C87:C88"/>
  </mergeCells>
  <phoneticPr fontId="10" type="noConversion"/>
  <pageMargins left="0.15748031496062992" right="0.11" top="0.51181102362204722" bottom="0.47244094488188981" header="0.51181102362204722" footer="0.51181102362204722"/>
  <pageSetup paperSize="9" scale="52" orientation="portrait" r:id="rId1"/>
  <headerFooter alignWithMargins="0"/>
  <rowBreaks count="1" manualBreakCount="1">
    <brk id="50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요금</vt:lpstr>
      <vt:lpstr>업소별 가격</vt:lpstr>
      <vt:lpstr>'업소별 가격'!Print_Area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2026-03-27T02:36:57Z</dcterms:modified>
</cp:coreProperties>
</file>