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2021년 가격조사\"/>
    </mc:Choice>
  </mc:AlternateContent>
  <bookViews>
    <workbookView xWindow="0" yWindow="0" windowWidth="19440" windowHeight="12390" activeTab="1"/>
  </bookViews>
  <sheets>
    <sheet name="Chart1" sheetId="6" r:id="rId1"/>
    <sheet name="가격조사표" sheetId="5" r:id="rId2"/>
  </sheets>
  <definedNames>
    <definedName name="_xlnm._FilterDatabase" localSheetId="1" hidden="1">가격조사표!$A$2:$N$72</definedName>
    <definedName name="_xlnm.Print_Area" localSheetId="1">가격조사표!$A$1:$P$73</definedName>
    <definedName name="_xlnm.Print_Titles" localSheetId="1">가격조사표!$2:$2</definedName>
  </definedNames>
  <calcPr calcId="152511"/>
</workbook>
</file>

<file path=xl/calcChain.xml><?xml version="1.0" encoding="utf-8"?>
<calcChain xmlns="http://schemas.openxmlformats.org/spreadsheetml/2006/main">
  <c r="D4" i="5" l="1"/>
  <c r="D6" i="5"/>
  <c r="E4" i="5"/>
  <c r="E6" i="5"/>
  <c r="E8" i="5"/>
  <c r="E10" i="5"/>
  <c r="E12" i="5"/>
  <c r="E14" i="5"/>
  <c r="E16" i="5"/>
  <c r="E18" i="5"/>
  <c r="E20" i="5"/>
  <c r="E22" i="5"/>
  <c r="D60" i="5"/>
  <c r="E38" i="5"/>
  <c r="E36" i="5"/>
  <c r="D34" i="5"/>
  <c r="E24" i="5"/>
  <c r="E26" i="5"/>
  <c r="E28" i="5"/>
  <c r="E30" i="5"/>
  <c r="E32" i="5"/>
  <c r="E34" i="5"/>
  <c r="E40" i="5"/>
  <c r="E42" i="5"/>
  <c r="E44" i="5"/>
  <c r="E46" i="5"/>
  <c r="E48" i="5"/>
  <c r="E50" i="5"/>
  <c r="E52" i="5"/>
  <c r="E54" i="5"/>
  <c r="E56" i="5"/>
  <c r="E58" i="5"/>
  <c r="E62" i="5"/>
  <c r="E64" i="5"/>
  <c r="E66" i="5"/>
  <c r="E68" i="5"/>
  <c r="E70" i="5"/>
  <c r="E72" i="5"/>
  <c r="D10" i="5"/>
  <c r="D12" i="5"/>
  <c r="D72" i="5"/>
  <c r="D66" i="5"/>
  <c r="D68" i="5"/>
  <c r="D70" i="5"/>
  <c r="D54" i="5"/>
  <c r="D56" i="5"/>
  <c r="D58" i="5"/>
  <c r="D62" i="5"/>
  <c r="D64" i="5"/>
  <c r="D40" i="5"/>
  <c r="D42" i="5"/>
  <c r="D44" i="5"/>
  <c r="D46" i="5"/>
  <c r="D48" i="5"/>
  <c r="D50" i="5"/>
  <c r="D52" i="5"/>
  <c r="D16" i="5"/>
  <c r="D18" i="5"/>
  <c r="D20" i="5"/>
  <c r="D22" i="5"/>
  <c r="D24" i="5"/>
  <c r="D26" i="5"/>
  <c r="D28" i="5"/>
  <c r="D30" i="5"/>
  <c r="D32" i="5"/>
  <c r="D8" i="5"/>
  <c r="D14" i="5"/>
  <c r="H22" i="5" l="1"/>
  <c r="H68" i="5"/>
  <c r="H48" i="5"/>
  <c r="H72" i="5"/>
  <c r="H58" i="5"/>
  <c r="H46" i="5"/>
  <c r="H44" i="5"/>
  <c r="H56" i="5"/>
  <c r="H34" i="5"/>
  <c r="H26" i="5"/>
  <c r="H10" i="5"/>
  <c r="H4" i="5"/>
  <c r="H12" i="5"/>
  <c r="H14" i="5"/>
  <c r="H16" i="5"/>
  <c r="H52" i="5"/>
  <c r="H40" i="5"/>
  <c r="H6" i="5"/>
  <c r="H8" i="5"/>
  <c r="H24" i="5"/>
  <c r="H50" i="5"/>
  <c r="D38" i="5"/>
  <c r="H38" i="5" s="1"/>
  <c r="H70" i="5"/>
  <c r="H32" i="5"/>
  <c r="H54" i="5"/>
  <c r="H20" i="5"/>
  <c r="E60" i="5"/>
  <c r="H60" i="5" s="1"/>
  <c r="H30" i="5"/>
  <c r="H62" i="5"/>
  <c r="D36" i="5"/>
  <c r="H36" i="5" s="1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G72" i="5"/>
  <c r="F36" i="5" l="1"/>
  <c r="F4" i="5"/>
  <c r="G4" i="5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72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<sst xmlns="http://schemas.openxmlformats.org/spreadsheetml/2006/main" count="255" uniqueCount="193">
  <si>
    <t>400g</t>
  </si>
  <si>
    <t>깐마늘 1kg</t>
  </si>
  <si>
    <t>1 kg</t>
  </si>
  <si>
    <t>개당/300g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</si>
  <si>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</si>
  <si>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</si>
  <si>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</si>
  <si>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</si>
  <si>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</si>
  <si>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</si>
  <si>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</si>
  <si>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</si>
  <si>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</si>
  <si>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</si>
  <si>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</si>
  <si>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</si>
  <si>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</si>
  <si>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</si>
  <si>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</si>
  <si>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</si>
  <si>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</si>
  <si>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</si>
  <si>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</si>
  <si>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</si>
  <si>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</si>
  <si>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</si>
  <si>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</si>
  <si>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</si>
  <si>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</si>
  <si>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</si>
  <si>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</si>
  <si>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</si>
  <si>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</si>
  <si>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</si>
  <si>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</si>
  <si>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</si>
  <si>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</si>
  <si>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</si>
  <si>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</si>
  <si>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</si>
  <si>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</si>
  <si>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</si>
  <si>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</si>
  <si>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</si>
  <si>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</si>
  <si>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</si>
  <si>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</si>
  <si>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</si>
  <si>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</si>
  <si>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</si>
  <si>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</si>
  <si>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</si>
  <si>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</si>
  <si>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</si>
  <si>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</si>
  <si>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</si>
  <si>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</si>
  <si>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</si>
  <si>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</si>
  <si>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</si>
  <si>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</si>
  <si>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</si>
  <si>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</si>
  <si>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</si>
  <si>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</si>
  <si>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</si>
  <si>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</si>
  <si>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</si>
  <si>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</si>
  <si>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</si>
  <si>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</si>
  <si>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</si>
  <si>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</si>
  <si>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</si>
  <si>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</si>
  <si>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</si>
  <si>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30롤</t>
    <phoneticPr fontId="2" type="noConversion"/>
  </si>
  <si>
    <t>가좌시장</t>
    <phoneticPr fontId="2" type="noConversion"/>
  </si>
  <si>
    <t>1단</t>
    <phoneticPr fontId="2" type="noConversion"/>
  </si>
  <si>
    <t>묶음(5개)</t>
    <phoneticPr fontId="2" type="noConversion"/>
  </si>
  <si>
    <t>거북시장</t>
    <phoneticPr fontId="2" type="noConversion"/>
  </si>
  <si>
    <t>(이맛쌀)</t>
    <phoneticPr fontId="2" type="noConversion"/>
  </si>
  <si>
    <t>묶음(3개)</t>
    <phoneticPr fontId="2" type="noConversion"/>
  </si>
  <si>
    <t>정서진     가정중앙시장</t>
    <phoneticPr fontId="2" type="noConversion"/>
  </si>
  <si>
    <t>강남시장   (석남동)</t>
    <phoneticPr fontId="2" type="noConversion"/>
  </si>
  <si>
    <t>묶음(5개)</t>
    <phoneticPr fontId="2" type="noConversion"/>
  </si>
  <si>
    <t>묶음(5개)</t>
    <phoneticPr fontId="2" type="noConversion"/>
  </si>
  <si>
    <t>300g</t>
    <phoneticPr fontId="2" type="noConversion"/>
  </si>
  <si>
    <t>500g</t>
    <phoneticPr fontId="2" type="noConversion"/>
  </si>
  <si>
    <t>700g</t>
    <phoneticPr fontId="2" type="noConversion"/>
  </si>
  <si>
    <t>1.8ℓ</t>
    <phoneticPr fontId="2" type="noConversion"/>
  </si>
  <si>
    <t>cj/0.9ℓ</t>
    <phoneticPr fontId="2" type="noConversion"/>
  </si>
  <si>
    <t>0.9ℓ</t>
    <phoneticPr fontId="2" type="noConversion"/>
  </si>
  <si>
    <t>1단</t>
    <phoneticPr fontId="2" type="noConversion"/>
  </si>
  <si>
    <t>1단</t>
    <phoneticPr fontId="2" type="noConversion"/>
  </si>
  <si>
    <t>서울우유/200㎖</t>
    <phoneticPr fontId="2" type="noConversion"/>
  </si>
  <si>
    <t>1개</t>
    <phoneticPr fontId="2" type="noConversion"/>
  </si>
  <si>
    <t>300g</t>
    <phoneticPr fontId="2" type="noConversion"/>
  </si>
  <si>
    <t>1개</t>
    <phoneticPr fontId="2" type="noConversion"/>
  </si>
  <si>
    <t>1개</t>
    <phoneticPr fontId="2" type="noConversion"/>
  </si>
  <si>
    <t>600g</t>
    <phoneticPr fontId="2" type="noConversion"/>
  </si>
  <si>
    <t>(강화쌀)</t>
    <phoneticPr fontId="2" type="noConversion"/>
  </si>
  <si>
    <t>500g</t>
    <phoneticPr fontId="2" type="noConversion"/>
  </si>
  <si>
    <t>(곰표)1kg</t>
    <phoneticPr fontId="2" type="noConversion"/>
  </si>
  <si>
    <t>1.5kg</t>
    <phoneticPr fontId="2" type="noConversion"/>
  </si>
  <si>
    <t>묶음(5개)</t>
    <phoneticPr fontId="2" type="noConversion"/>
  </si>
  <si>
    <t>330g</t>
    <phoneticPr fontId="2" type="noConversion"/>
  </si>
  <si>
    <t>롯데마트    (검단점)</t>
    <phoneticPr fontId="2" type="noConversion"/>
  </si>
  <si>
    <t>(정갈한 쌀)</t>
    <phoneticPr fontId="2" type="noConversion"/>
  </si>
  <si>
    <t>1.5kg</t>
    <phoneticPr fontId="2" type="noConversion"/>
  </si>
  <si>
    <t>1개</t>
    <phoneticPr fontId="2" type="noConversion"/>
  </si>
  <si>
    <t>350g</t>
    <phoneticPr fontId="2" type="noConversion"/>
  </si>
  <si>
    <t>500g</t>
    <phoneticPr fontId="2" type="noConversion"/>
  </si>
  <si>
    <t>묶음(6개)</t>
    <phoneticPr fontId="2" type="noConversion"/>
  </si>
  <si>
    <t>330g</t>
    <phoneticPr fontId="2" type="noConversion"/>
  </si>
  <si>
    <t>(크리넥스)30롤</t>
    <phoneticPr fontId="2" type="noConversion"/>
  </si>
  <si>
    <t>(강화쌀)</t>
    <phoneticPr fontId="2" type="noConversion"/>
  </si>
  <si>
    <t>7개 한바구니</t>
    <phoneticPr fontId="2" type="noConversion"/>
  </si>
  <si>
    <t>5개</t>
    <phoneticPr fontId="2" type="noConversion"/>
  </si>
  <si>
    <t>160g</t>
    <phoneticPr fontId="2" type="noConversion"/>
  </si>
  <si>
    <t>1근(등심 한우)</t>
    <phoneticPr fontId="2" type="noConversion"/>
  </si>
  <si>
    <t>300g</t>
    <phoneticPr fontId="2" type="noConversion"/>
  </si>
  <si>
    <t>420g</t>
    <phoneticPr fontId="2" type="noConversion"/>
  </si>
  <si>
    <t>한 바구니</t>
    <phoneticPr fontId="2" type="noConversion"/>
  </si>
  <si>
    <t>6개</t>
    <phoneticPr fontId="2" type="noConversion"/>
  </si>
  <si>
    <t>1손</t>
    <phoneticPr fontId="2" type="noConversion"/>
  </si>
  <si>
    <t>1150g</t>
    <phoneticPr fontId="2" type="noConversion"/>
  </si>
  <si>
    <t>(롯데 기린)400g</t>
    <phoneticPr fontId="2" type="noConversion"/>
  </si>
  <si>
    <t>1.7kg+300g</t>
    <phoneticPr fontId="2" type="noConversion"/>
  </si>
  <si>
    <t>550g</t>
    <phoneticPr fontId="2" type="noConversion"/>
  </si>
  <si>
    <t>5개(중)</t>
    <phoneticPr fontId="2" type="noConversion"/>
  </si>
  <si>
    <t>(국산생물)4마리</t>
    <phoneticPr fontId="2" type="noConversion"/>
  </si>
  <si>
    <t>1kg 1box</t>
    <phoneticPr fontId="2" type="noConversion"/>
  </si>
  <si>
    <t>500g</t>
    <phoneticPr fontId="2" type="noConversion"/>
  </si>
  <si>
    <t>한 바구니</t>
    <phoneticPr fontId="2" type="noConversion"/>
  </si>
  <si>
    <t>1.5kg</t>
    <phoneticPr fontId="2" type="noConversion"/>
  </si>
  <si>
    <t>1.8ℓ</t>
    <phoneticPr fontId="2" type="noConversion"/>
  </si>
  <si>
    <t>30롤</t>
    <phoneticPr fontId="2" type="noConversion"/>
  </si>
  <si>
    <t>홈플러스    (가좌동)</t>
    <phoneticPr fontId="2" type="noConversion"/>
  </si>
  <si>
    <t>(농협쌀)</t>
    <phoneticPr fontId="2" type="noConversion"/>
  </si>
  <si>
    <t>2kg</t>
    <phoneticPr fontId="2" type="noConversion"/>
  </si>
  <si>
    <t>(국산생물)2마리</t>
    <phoneticPr fontId="2" type="noConversion"/>
  </si>
  <si>
    <t>250g</t>
    <phoneticPr fontId="2" type="noConversion"/>
  </si>
  <si>
    <t>(한우등심)500g</t>
    <phoneticPr fontId="2" type="noConversion"/>
  </si>
  <si>
    <t>1kg 1+1</t>
    <phoneticPr fontId="2" type="noConversion"/>
  </si>
  <si>
    <t>2kg 한 봉지</t>
    <phoneticPr fontId="2" type="noConversion"/>
  </si>
  <si>
    <t>(국산콩두부)380g</t>
    <phoneticPr fontId="2" type="noConversion"/>
  </si>
  <si>
    <t>(가루)3kg</t>
    <phoneticPr fontId="2" type="noConversion"/>
  </si>
  <si>
    <t>(모나리자 나무이야기)30롤</t>
    <phoneticPr fontId="2" type="noConversion"/>
  </si>
  <si>
    <t>380g</t>
    <phoneticPr fontId="2" type="noConversion"/>
  </si>
  <si>
    <t>1망(중)</t>
    <phoneticPr fontId="2" type="noConversion"/>
  </si>
  <si>
    <t>(대)</t>
    <phoneticPr fontId="2" type="noConversion"/>
  </si>
  <si>
    <t>(소)</t>
    <phoneticPr fontId="2" type="noConversion"/>
  </si>
  <si>
    <t>(국산생물 대)</t>
    <phoneticPr fontId="2" type="noConversion"/>
  </si>
  <si>
    <t>900g</t>
    <phoneticPr fontId="2" type="noConversion"/>
  </si>
  <si>
    <t>2kg 한 봉지</t>
    <phoneticPr fontId="2" type="noConversion"/>
  </si>
  <si>
    <t>30롤</t>
    <phoneticPr fontId="2" type="noConversion"/>
  </si>
  <si>
    <t>700g</t>
    <phoneticPr fontId="2" type="noConversion"/>
  </si>
  <si>
    <t>1 망(1.8kg)</t>
    <phoneticPr fontId="2" type="noConversion"/>
  </si>
  <si>
    <t>1봉</t>
    <phoneticPr fontId="2" type="noConversion"/>
  </si>
  <si>
    <t>2마리</t>
    <phoneticPr fontId="2" type="noConversion"/>
  </si>
  <si>
    <t>(풀무원)15개</t>
    <phoneticPr fontId="2" type="noConversion"/>
  </si>
  <si>
    <t>3kg 1box</t>
    <phoneticPr fontId="2" type="noConversion"/>
  </si>
  <si>
    <t>200g 한 봉지</t>
    <phoneticPr fontId="2" type="noConversion"/>
  </si>
  <si>
    <t>(브레디크식빵)</t>
    <phoneticPr fontId="2" type="noConversion"/>
  </si>
  <si>
    <t>1+1</t>
    <phoneticPr fontId="2" type="noConversion"/>
  </si>
  <si>
    <t>-</t>
    <phoneticPr fontId="2" type="noConversion"/>
  </si>
  <si>
    <t>1봉지 4개</t>
    <phoneticPr fontId="2" type="noConversion"/>
  </si>
  <si>
    <t>(중)</t>
    <phoneticPr fontId="2" type="noConversion"/>
  </si>
  <si>
    <t>1.8kg</t>
    <phoneticPr fontId="2" type="noConversion"/>
  </si>
  <si>
    <t>2kg</t>
    <phoneticPr fontId="2" type="noConversion"/>
  </si>
  <si>
    <t>0.5손</t>
    <phoneticPr fontId="2" type="noConversion"/>
  </si>
  <si>
    <t>500g</t>
    <phoneticPr fontId="2" type="noConversion"/>
  </si>
  <si>
    <t>(해표)</t>
    <phoneticPr fontId="2" type="noConversion"/>
  </si>
  <si>
    <t>1+1</t>
    <phoneticPr fontId="2" type="noConversion"/>
  </si>
  <si>
    <t>1병</t>
    <phoneticPr fontId="2" type="noConversion"/>
  </si>
  <si>
    <t>(분말세제)</t>
    <phoneticPr fontId="2" type="noConversion"/>
  </si>
  <si>
    <t>(크리넥스)30롤</t>
    <phoneticPr fontId="2" type="noConversion"/>
  </si>
  <si>
    <t>(한우등심)500g</t>
    <phoneticPr fontId="2" type="noConversion"/>
  </si>
  <si>
    <t>1개</t>
    <phoneticPr fontId="2" type="noConversion"/>
  </si>
  <si>
    <t>0.5손</t>
    <phoneticPr fontId="2" type="noConversion"/>
  </si>
  <si>
    <t>(한우)500g</t>
    <phoneticPr fontId="2" type="noConversion"/>
  </si>
  <si>
    <t>(백설)</t>
    <phoneticPr fontId="2" type="noConversion"/>
  </si>
  <si>
    <t>(오뚜기)</t>
    <phoneticPr fontId="2" type="noConversion"/>
  </si>
  <si>
    <t>6입</t>
    <phoneticPr fontId="2" type="noConversion"/>
  </si>
  <si>
    <t>(분말,테크)4kg</t>
    <phoneticPr fontId="2" type="noConversion"/>
  </si>
  <si>
    <t>(등심 한우)500g</t>
    <phoneticPr fontId="2" type="noConversion"/>
  </si>
  <si>
    <t>500g</t>
    <phoneticPr fontId="2" type="noConversion"/>
  </si>
  <si>
    <t>(분말)2.7kg</t>
    <phoneticPr fontId="2" type="noConversion"/>
  </si>
  <si>
    <t>(백설)1kg</t>
    <phoneticPr fontId="2" type="noConversion"/>
  </si>
  <si>
    <t>(액체)2.8ℓ</t>
    <phoneticPr fontId="2" type="noConversion"/>
  </si>
  <si>
    <t>이마트
(검단점)</t>
    <phoneticPr fontId="2" type="noConversion"/>
  </si>
  <si>
    <t xml:space="preserve">GS마트
(서구점)  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</si>
</sst>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2" borderId="1" xfId="1" applyNumberFormat="1" applyFont="1" applyFill="1" applyBorder="1" applyAlignment="1">
      <alignment horizontal="center" vertical="center" shrinkToFit="1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177" fontId="5" fillId="0" borderId="4" xfId="0" applyNumberFormat="1" applyFont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가격조사표!$A$69:$C$69</c:f>
              <c:strCache>
                <c:ptCount val="3"/>
                <c:pt idx="0">
                  <c:v>유류(4)</c:v>
                </c:pt>
                <c:pt idx="1">
                  <c:v>등    유</c:v>
                </c:pt>
                <c:pt idx="2">
                  <c:v>(조사된 규격 및 단위)</c:v>
                </c:pt>
              </c:strCache>
            </c:strRef>
          </c:tx>
          <c:invertIfNegative val="0"/>
          <c:cat>
            <c:multiLvlStrRef>
              <c:f>가격조사표!$D$1:$P$68</c:f>
              <c:multiLvlStrCache>
                <c:ptCount val="13"/>
                <c:lvl>
                  <c:pt idx="0">
                    <c:v> 672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672 </c:v>
                  </c:pt>
                  <c:pt idx="4">
                    <c:v> - </c:v>
                  </c:pt>
                  <c:pt idx="5">
                    <c:v> 890 </c:v>
                  </c:pt>
                  <c:pt idx="6">
                    <c:v> - </c:v>
                  </c:pt>
                  <c:pt idx="7">
                    <c:v> 990 </c:v>
                  </c:pt>
                  <c:pt idx="8">
                    <c:v> 1,200 </c:v>
                  </c:pt>
                  <c:pt idx="9">
                    <c:v> 950 </c:v>
                  </c:pt>
                  <c:pt idx="10">
                    <c:v> - </c:v>
                  </c:pt>
                  <c:pt idx="11">
                    <c:v> - </c:v>
                  </c:pt>
                  <c:pt idx="12">
                    <c:v>-</c:v>
                  </c:pt>
                </c:lvl>
                <c:lvl>
                  <c:pt idx="0">
                    <c:v> 1,668 </c:v>
                  </c:pt>
                  <c:pt idx="1">
                    <c:v> 1,610 </c:v>
                  </c:pt>
                  <c:pt idx="2">
                    <c:v>↑</c:v>
                  </c:pt>
                  <c:pt idx="3">
                    <c:v> 58 </c:v>
                  </c:pt>
                  <c:pt idx="4">
                    <c:v> 3.6 </c:v>
                  </c:pt>
                  <c:pt idx="5">
                    <c:v> 1,577 </c:v>
                  </c:pt>
                  <c:pt idx="6">
                    <c:v> 1,627 </c:v>
                  </c:pt>
                  <c:pt idx="7">
                    <c:v> 1,608 </c:v>
                  </c:pt>
                  <c:pt idx="8">
                    <c:v> 1,799 </c:v>
                  </c:pt>
                  <c:pt idx="9">
                    <c:v> 1,782 </c:v>
                  </c:pt>
                  <c:pt idx="10">
                    <c:v> 1,617 </c:v>
                  </c:pt>
                  <c:pt idx="11">
                    <c:v> 1,595 </c:v>
                  </c:pt>
                  <c:pt idx="12">
                    <c:v> 1,625 </c:v>
                  </c:pt>
                </c:lvl>
                <c:lvl>
                  <c:pt idx="5">
                    <c:v>(모나리자 나무이야기)30롤</c:v>
                  </c:pt>
                  <c:pt idx="6">
                    <c:v>(크리넥스)30롤</c:v>
                  </c:pt>
                  <c:pt idx="7">
                    <c:v>30롤</c:v>
                  </c:pt>
                  <c:pt idx="8">
                    <c:v>(크리넥스)30롤</c:v>
                  </c:pt>
                  <c:pt idx="9">
                    <c:v>30롤</c:v>
                  </c:pt>
                  <c:pt idx="11">
                    <c:v>30롤</c:v>
                  </c:pt>
                  <c:pt idx="12">
                    <c:v>(크리넥스)30롤</c:v>
                  </c:pt>
                </c:lvl>
                <c:lvl>
                  <c:pt idx="0">
                    <c:v> 17,200 </c:v>
                  </c:pt>
                  <c:pt idx="1">
                    <c:v> 17,900 </c:v>
                  </c:pt>
                  <c:pt idx="2">
                    <c:v>↓</c:v>
                  </c:pt>
                  <c:pt idx="3">
                    <c:v> 700 </c:v>
                  </c:pt>
                  <c:pt idx="4">
                    <c:v>-3.9 </c:v>
                  </c:pt>
                  <c:pt idx="5">
                    <c:v> 19,900 </c:v>
                  </c:pt>
                  <c:pt idx="6">
                    <c:v> 18,900 </c:v>
                  </c:pt>
                  <c:pt idx="7">
                    <c:v> 13,000 </c:v>
                  </c:pt>
                  <c:pt idx="8">
                    <c:v> 26,600 </c:v>
                  </c:pt>
                  <c:pt idx="9">
                    <c:v> 10,500 </c:v>
                  </c:pt>
                  <c:pt idx="10">
                    <c:v> 14,300 </c:v>
                  </c:pt>
                  <c:pt idx="11">
                    <c:v> 9,900 </c:v>
                  </c:pt>
                  <c:pt idx="12">
                    <c:v> 25,900 </c:v>
                  </c:pt>
                </c:lvl>
                <c:lvl>
                  <c:pt idx="11">
                    <c:v>550g</c:v>
                  </c:pt>
                </c:lvl>
                <c:lvl>
                  <c:pt idx="0">
                    <c:v> 6,945 </c:v>
                  </c:pt>
                  <c:pt idx="1">
                    <c:v> 7,700 </c:v>
                  </c:pt>
                  <c:pt idx="2">
                    <c:v>↓</c:v>
                  </c:pt>
                  <c:pt idx="3">
                    <c:v> 755 </c:v>
                  </c:pt>
                  <c:pt idx="4">
                    <c:v>-9.8 </c:v>
                  </c:pt>
                  <c:pt idx="5">
                    <c:v> 12,900 </c:v>
                  </c:pt>
                  <c:pt idx="6">
                    <c:v> 5,950 </c:v>
                  </c:pt>
                  <c:pt idx="7">
                    <c:v> 5,500 </c:v>
                  </c:pt>
                  <c:pt idx="8">
                    <c:v> 7,140 </c:v>
                  </c:pt>
                  <c:pt idx="9">
                    <c:v> 6,500 </c:v>
                  </c:pt>
                  <c:pt idx="10">
                    <c:v> 3,680 </c:v>
                  </c:pt>
                  <c:pt idx="11">
                    <c:v> 6,500 </c:v>
                  </c:pt>
                  <c:pt idx="12">
                    <c:v> 8,900 </c:v>
                  </c:pt>
                </c:lvl>
                <c:lvl>
                  <c:pt idx="5">
                    <c:v>(가루)3kg</c:v>
                  </c:pt>
                  <c:pt idx="6">
                    <c:v>(분말세제)</c:v>
                  </c:pt>
                  <c:pt idx="8">
                    <c:v>(분말,테크)4kg</c:v>
                  </c:pt>
                  <c:pt idx="10">
                    <c:v>(분말)2.7kg</c:v>
                  </c:pt>
                  <c:pt idx="11">
                    <c:v>(분말)2.7kg</c:v>
                  </c:pt>
                  <c:pt idx="12">
                    <c:v>(액체)2.8ℓ</c:v>
                  </c:pt>
                </c:lvl>
                <c:lvl>
                  <c:pt idx="0">
                    <c:v> 9,007 </c:v>
                  </c:pt>
                  <c:pt idx="1">
                    <c:v> 9,695 </c:v>
                  </c:pt>
                  <c:pt idx="2">
                    <c:v>↓</c:v>
                  </c:pt>
                  <c:pt idx="3">
                    <c:v> 688 </c:v>
                  </c:pt>
                  <c:pt idx="4">
                    <c:v>-7.1 </c:v>
                  </c:pt>
                  <c:pt idx="5">
                    <c:v> 9,900 </c:v>
                  </c:pt>
                  <c:pt idx="6">
                    <c:v> 8,900 </c:v>
                  </c:pt>
                  <c:pt idx="7">
                    <c:v> 9,960 </c:v>
                  </c:pt>
                  <c:pt idx="8">
                    <c:v> 9,900 </c:v>
                  </c:pt>
                  <c:pt idx="9">
                    <c:v> 9,400 </c:v>
                  </c:pt>
                  <c:pt idx="10">
                    <c:v> 5,980 </c:v>
                  </c:pt>
                  <c:pt idx="11">
                    <c:v> 5,490 </c:v>
                  </c:pt>
                  <c:pt idx="12">
                    <c:v> 13,900 </c:v>
                  </c:pt>
                </c:lvl>
                <c:lvl>
                  <c:pt idx="6">
                    <c:v>1병</c:v>
                  </c:pt>
                  <c:pt idx="8">
                    <c:v>6입</c:v>
                  </c:pt>
                </c:lvl>
                <c:lvl>
                  <c:pt idx="0">
                    <c:v> 2,407 </c:v>
                  </c:pt>
                  <c:pt idx="1">
                    <c:v> 1,365 </c:v>
                  </c:pt>
                  <c:pt idx="2">
                    <c:v>↑</c:v>
                  </c:pt>
                  <c:pt idx="3">
                    <c:v> 1,042 </c:v>
                  </c:pt>
                  <c:pt idx="4">
                    <c:v> 76.3 </c:v>
                  </c:pt>
                  <c:pt idx="5">
                    <c:v> 1,280 </c:v>
                  </c:pt>
                  <c:pt idx="6">
                    <c:v> 1,280 </c:v>
                  </c:pt>
                  <c:pt idx="7">
                    <c:v> 1,500 </c:v>
                  </c:pt>
                  <c:pt idx="8">
                    <c:v> 7,680 </c:v>
                  </c:pt>
                  <c:pt idx="9">
                    <c:v> 1,400 </c:v>
                  </c:pt>
                  <c:pt idx="10">
                    <c:v> 1,300 </c:v>
                  </c:pt>
                  <c:pt idx="11">
                    <c:v> 1,380 </c:v>
                  </c:pt>
                  <c:pt idx="12">
                    <c:v> 1,350 </c:v>
                  </c:pt>
                </c:lvl>
                <c:lvl>
                  <c:pt idx="6">
                    <c:v>1+1</c:v>
                  </c:pt>
                  <c:pt idx="7">
                    <c:v>1.5kg</c:v>
                  </c:pt>
                  <c:pt idx="11">
                    <c:v>1.7kg+300g</c:v>
                  </c:pt>
                </c:lvl>
                <c:lvl>
                  <c:pt idx="0">
                    <c:v> 15,075 </c:v>
                  </c:pt>
                  <c:pt idx="1">
                    <c:v> 14,450 </c:v>
                  </c:pt>
                  <c:pt idx="2">
                    <c:v>↑</c:v>
                  </c:pt>
                  <c:pt idx="3">
                    <c:v> 625 </c:v>
                  </c:pt>
                  <c:pt idx="4">
                    <c:v> 4.3 </c:v>
                  </c:pt>
                  <c:pt idx="5">
                    <c:v> 17,000 </c:v>
                  </c:pt>
                  <c:pt idx="6">
                    <c:v> 15,950 </c:v>
                  </c:pt>
                  <c:pt idx="7">
                    <c:v> 12,000 </c:v>
                  </c:pt>
                  <c:pt idx="8">
                    <c:v> 22,500 </c:v>
                  </c:pt>
                  <c:pt idx="9">
                    <c:v> 12,500 </c:v>
                  </c:pt>
                  <c:pt idx="10">
                    <c:v> 10,500 </c:v>
                  </c:pt>
                  <c:pt idx="11">
                    <c:v> 12,900 </c:v>
                  </c:pt>
                  <c:pt idx="12">
                    <c:v> 16,000 </c:v>
                  </c:pt>
                </c:lvl>
                <c:lvl>
                  <c:pt idx="5">
                    <c:v>(국산콩두부)380g</c:v>
                  </c:pt>
                  <c:pt idx="12">
                    <c:v>1+1</c:v>
                  </c:pt>
                </c:lvl>
                <c:lvl>
                  <c:pt idx="0">
                    <c:v> 2,443 </c:v>
                  </c:pt>
                  <c:pt idx="1">
                    <c:v> 3,390 </c:v>
                  </c:pt>
                  <c:pt idx="2">
                    <c:v>↓</c:v>
                  </c:pt>
                  <c:pt idx="3">
                    <c:v> 947 </c:v>
                  </c:pt>
                  <c:pt idx="4">
                    <c:v>-27.9 </c:v>
                  </c:pt>
                  <c:pt idx="5">
                    <c:v> 4,700 </c:v>
                  </c:pt>
                  <c:pt idx="6">
                    <c:v> 1,980 </c:v>
                  </c:pt>
                  <c:pt idx="7">
                    <c:v> 2,000 </c:v>
                  </c:pt>
                  <c:pt idx="8">
                    <c:v> 1,980 </c:v>
                  </c:pt>
                  <c:pt idx="9">
                    <c:v> 2,000 </c:v>
                  </c:pt>
                  <c:pt idx="10">
                    <c:v> 2,000 </c:v>
                  </c:pt>
                  <c:pt idx="11">
                    <c:v> 2,000 </c:v>
                  </c:pt>
                  <c:pt idx="12">
                    <c:v> 4,780 </c:v>
                  </c:pt>
                </c:lvl>
                <c:lvl>
                  <c:pt idx="0">
                    <c:v> 19,383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19,383 </c:v>
                  </c:pt>
                  <c:pt idx="4">
                    <c:v> - </c:v>
                  </c:pt>
                  <c:pt idx="5">
                    <c:v> 24,900 </c:v>
                  </c:pt>
                  <c:pt idx="6">
                    <c:v> 19,000 </c:v>
                  </c:pt>
                  <c:pt idx="7">
                    <c:v> 23,400 </c:v>
                  </c:pt>
                  <c:pt idx="8">
                    <c:v> 21,800 </c:v>
                  </c:pt>
                  <c:pt idx="9">
                    <c:v> 27,200 </c:v>
                  </c:pt>
                  <c:pt idx="10">
                    <c:v> - </c:v>
                  </c:pt>
                  <c:pt idx="11">
                    <c:v> - </c:v>
                  </c:pt>
                  <c:pt idx="12">
                    <c:v> - </c:v>
                  </c:pt>
                </c:lvl>
                <c:lvl>
                  <c:pt idx="6">
                    <c:v>330g</c:v>
                  </c:pt>
                  <c:pt idx="8">
                    <c:v>330g</c:v>
                  </c:pt>
                  <c:pt idx="10">
                    <c:v>420g</c:v>
                  </c:pt>
                  <c:pt idx="11">
                    <c:v>(롯데 기린)400g</c:v>
                  </c:pt>
                  <c:pt idx="12">
                    <c:v>(브레디크식빵)</c:v>
                  </c:pt>
                </c:lvl>
                <c:lvl>
                  <c:pt idx="0">
                    <c:v> 2,420 </c:v>
                  </c:pt>
                  <c:pt idx="1">
                    <c:v> 2,625 </c:v>
                  </c:pt>
                  <c:pt idx="2">
                    <c:v>↓</c:v>
                  </c:pt>
                  <c:pt idx="3">
                    <c:v> 205 </c:v>
                  </c:pt>
                  <c:pt idx="4">
                    <c:v>-7.8 </c:v>
                  </c:pt>
                  <c:pt idx="5">
                    <c:v> 2,580 </c:v>
                  </c:pt>
                  <c:pt idx="6">
                    <c:v> 2,280 </c:v>
                  </c:pt>
                  <c:pt idx="7">
                    <c:v> 2,590 </c:v>
                  </c:pt>
                  <c:pt idx="8">
                    <c:v> 1,880 </c:v>
                  </c:pt>
                  <c:pt idx="9">
                    <c:v> 2,600 </c:v>
                  </c:pt>
                  <c:pt idx="10">
                    <c:v> 2,590 </c:v>
                  </c:pt>
                  <c:pt idx="11">
                    <c:v> 2,650 </c:v>
                  </c:pt>
                  <c:pt idx="12">
                    <c:v> 2,600 </c:v>
                  </c:pt>
                </c:lvl>
                <c:lvl>
                  <c:pt idx="5">
                    <c:v>묶음(5개)</c:v>
                  </c:pt>
                  <c:pt idx="6">
                    <c:v>묶음(5개)</c:v>
                  </c:pt>
                  <c:pt idx="7">
                    <c:v>묶음(5개)</c:v>
                  </c:pt>
                  <c:pt idx="8">
                    <c:v>묶음(6개)</c:v>
                  </c:pt>
                  <c:pt idx="9">
                    <c:v>묶음(6개)</c:v>
                  </c:pt>
                  <c:pt idx="10">
                    <c:v>묶음(5개)</c:v>
                  </c:pt>
                  <c:pt idx="11">
                    <c:v>묶음(5개)</c:v>
                  </c:pt>
                </c:lvl>
                <c:lvl>
                  <c:pt idx="0">
                    <c:v> 3,495 </c:v>
                  </c:pt>
                  <c:pt idx="1">
                    <c:v> 4,190 </c:v>
                  </c:pt>
                  <c:pt idx="2">
                    <c:v>↓</c:v>
                  </c:pt>
                  <c:pt idx="3">
                    <c:v> 695 </c:v>
                  </c:pt>
                  <c:pt idx="4">
                    <c:v>-16.6 </c:v>
                  </c:pt>
                  <c:pt idx="5">
                    <c:v> 3,380 </c:v>
                  </c:pt>
                  <c:pt idx="6">
                    <c:v> 3,380 </c:v>
                  </c:pt>
                  <c:pt idx="7">
                    <c:v> 3,700 </c:v>
                  </c:pt>
                  <c:pt idx="8">
                    <c:v> 3,380 </c:v>
                  </c:pt>
                  <c:pt idx="9">
                    <c:v> 3,750 </c:v>
                  </c:pt>
                  <c:pt idx="10">
                    <c:v> 3,380 </c:v>
                  </c:pt>
                  <c:pt idx="11">
                    <c:v> 5,000 </c:v>
                  </c:pt>
                  <c:pt idx="12">
                    <c:v> 3,380 </c:v>
                  </c:pt>
                </c:lvl>
                <c:lvl>
                  <c:pt idx="0">
                    <c:v> 1,068 </c:v>
                  </c:pt>
                  <c:pt idx="1">
                    <c:v> 1,200 </c:v>
                  </c:pt>
                  <c:pt idx="2">
                    <c:v>↓</c:v>
                  </c:pt>
                  <c:pt idx="3">
                    <c:v> 132 </c:v>
                  </c:pt>
                  <c:pt idx="4">
                    <c:v>-11.0 </c:v>
                  </c:pt>
                  <c:pt idx="5">
                    <c:v> 1,020 </c:v>
                  </c:pt>
                  <c:pt idx="6">
                    <c:v> 1,020 </c:v>
                  </c:pt>
                  <c:pt idx="7">
                    <c:v> 1,200 </c:v>
                  </c:pt>
                  <c:pt idx="8">
                    <c:v> 1,020 </c:v>
                  </c:pt>
                  <c:pt idx="9">
                    <c:v> 1,100 </c:v>
                  </c:pt>
                  <c:pt idx="10">
                    <c:v> 1,050 </c:v>
                  </c:pt>
                  <c:pt idx="11">
                    <c:v> 1,200 </c:v>
                  </c:pt>
                  <c:pt idx="12">
                    <c:v> 1,200 </c:v>
                  </c:pt>
                </c:lvl>
                <c:lvl>
                  <c:pt idx="5">
                    <c:v>0.9ℓ</c:v>
                  </c:pt>
                  <c:pt idx="6">
                    <c:v>(해표)</c:v>
                  </c:pt>
                  <c:pt idx="7">
                    <c:v>1.8ℓ</c:v>
                  </c:pt>
                  <c:pt idx="8">
                    <c:v>(오뚜기)</c:v>
                  </c:pt>
                  <c:pt idx="10">
                    <c:v>(백설)</c:v>
                  </c:pt>
                  <c:pt idx="11">
                    <c:v>1.8ℓ</c:v>
                  </c:pt>
                </c:lvl>
                <c:lvl>
                  <c:pt idx="0">
                    <c:v> 3,967 </c:v>
                  </c:pt>
                  <c:pt idx="1">
                    <c:v> 6,335 </c:v>
                  </c:pt>
                  <c:pt idx="2">
                    <c:v>↓</c:v>
                  </c:pt>
                  <c:pt idx="3">
                    <c:v> 2,368 </c:v>
                  </c:pt>
                  <c:pt idx="4">
                    <c:v>-37.4 </c:v>
                  </c:pt>
                  <c:pt idx="5">
                    <c:v> 4,190 </c:v>
                  </c:pt>
                  <c:pt idx="6">
                    <c:v> 4,250 </c:v>
                  </c:pt>
                  <c:pt idx="7">
                    <c:v> 4,800 </c:v>
                  </c:pt>
                  <c:pt idx="8">
                    <c:v> 1,980 </c:v>
                  </c:pt>
                  <c:pt idx="9">
                    <c:v> 4,200 </c:v>
                  </c:pt>
                  <c:pt idx="10">
                    <c:v> 4,380 </c:v>
                  </c:pt>
                  <c:pt idx="11">
                    <c:v> 5,990 </c:v>
                  </c:pt>
                  <c:pt idx="12">
                    <c:v> 6,680 </c:v>
                  </c:pt>
                </c:lvl>
                <c:lvl>
                  <c:pt idx="5">
                    <c:v>(곰표)1kg</c:v>
                  </c:pt>
                  <c:pt idx="8">
                    <c:v>(백설)</c:v>
                  </c:pt>
                  <c:pt idx="12">
                    <c:v>(백설)1kg</c:v>
                  </c:pt>
                </c:lvl>
                <c:lvl>
                  <c:pt idx="0">
                    <c:v> 1,348 </c:v>
                  </c:pt>
                  <c:pt idx="1">
                    <c:v> 1,865 </c:v>
                  </c:pt>
                  <c:pt idx="2">
                    <c:v>↓</c:v>
                  </c:pt>
                  <c:pt idx="3">
                    <c:v> 517 </c:v>
                  </c:pt>
                  <c:pt idx="4">
                    <c:v>-27.7 </c:v>
                  </c:pt>
                  <c:pt idx="5">
                    <c:v> 1,490 </c:v>
                  </c:pt>
                  <c:pt idx="6">
                    <c:v> 1,120 </c:v>
                  </c:pt>
                  <c:pt idx="7">
                    <c:v> 1,600 </c:v>
                  </c:pt>
                  <c:pt idx="8">
                    <c:v> 1,180 </c:v>
                  </c:pt>
                  <c:pt idx="9">
                    <c:v> 1,450 </c:v>
                  </c:pt>
                  <c:pt idx="10">
                    <c:v> 1,250 </c:v>
                  </c:pt>
                  <c:pt idx="11">
                    <c:v> 1,580 </c:v>
                  </c:pt>
                  <c:pt idx="12">
                    <c:v> 2,150 </c:v>
                  </c:pt>
                </c:lvl>
                <c:lvl>
                  <c:pt idx="0">
                    <c:v> 4,720 </c:v>
                  </c:pt>
                  <c:pt idx="1">
                    <c:v> 5,740 </c:v>
                  </c:pt>
                  <c:pt idx="2">
                    <c:v>↓</c:v>
                  </c:pt>
                  <c:pt idx="3">
                    <c:v> 1,020 </c:v>
                  </c:pt>
                  <c:pt idx="4">
                    <c:v>-17.8 </c:v>
                  </c:pt>
                  <c:pt idx="5">
                    <c:v> 4,680 </c:v>
                  </c:pt>
                  <c:pt idx="6">
                    <c:v> 4,680 </c:v>
                  </c:pt>
                  <c:pt idx="7">
                    <c:v> 4,800 </c:v>
                  </c:pt>
                  <c:pt idx="8">
                    <c:v> 4,680 </c:v>
                  </c:pt>
                  <c:pt idx="9">
                    <c:v> 5,000 </c:v>
                  </c:pt>
                  <c:pt idx="10">
                    <c:v> 4,480 </c:v>
                  </c:pt>
                  <c:pt idx="11">
                    <c:v> 6,200 </c:v>
                  </c:pt>
                  <c:pt idx="12">
                    <c:v> 5,280 </c:v>
                  </c:pt>
                </c:lvl>
                <c:lvl>
                  <c:pt idx="5">
                    <c:v>2kg</c:v>
                  </c:pt>
                  <c:pt idx="6">
                    <c:v>500g</c:v>
                  </c:pt>
                  <c:pt idx="7">
                    <c:v>1.5kg</c:v>
                  </c:pt>
                  <c:pt idx="8">
                    <c:v>500g</c:v>
                  </c:pt>
                  <c:pt idx="10">
                    <c:v>700g</c:v>
                  </c:pt>
                </c:lvl>
                <c:lvl>
                  <c:pt idx="0">
                    <c:v> 9,242 </c:v>
                  </c:pt>
                  <c:pt idx="1">
                    <c:v> 5,000 </c:v>
                  </c:pt>
                  <c:pt idx="2">
                    <c:v>↑</c:v>
                  </c:pt>
                  <c:pt idx="3">
                    <c:v> 4,242 </c:v>
                  </c:pt>
                  <c:pt idx="4">
                    <c:v> 84.8 </c:v>
                  </c:pt>
                  <c:pt idx="5">
                    <c:v> 9,990 </c:v>
                  </c:pt>
                  <c:pt idx="6">
                    <c:v> 4,480 </c:v>
                  </c:pt>
                  <c:pt idx="7">
                    <c:v> 14,000 </c:v>
                  </c:pt>
                  <c:pt idx="8">
                    <c:v> 8,980 </c:v>
                  </c:pt>
                  <c:pt idx="9">
                    <c:v> 9,000 </c:v>
                  </c:pt>
                  <c:pt idx="10">
                    <c:v> 9,000 </c:v>
                  </c:pt>
                  <c:pt idx="11">
                    <c:v> 10,000 </c:v>
                  </c:pt>
                  <c:pt idx="12">
                    <c:v> - </c:v>
                  </c:pt>
                </c:lvl>
                <c:lvl>
                  <c:pt idx="10">
                    <c:v>300g</c:v>
                  </c:pt>
                  <c:pt idx="12">
                    <c:v>200g 한 봉지</c:v>
                  </c:pt>
                </c:lvl>
                <c:lvl>
                  <c:pt idx="0">
                    <c:v> 30,250 </c:v>
                  </c:pt>
                  <c:pt idx="1">
                    <c:v> 21,350 </c:v>
                  </c:pt>
                  <c:pt idx="2">
                    <c:v>↑</c:v>
                  </c:pt>
                  <c:pt idx="3">
                    <c:v> 8,900 </c:v>
                  </c:pt>
                  <c:pt idx="4">
                    <c:v> 41.7 </c:v>
                  </c:pt>
                  <c:pt idx="5">
                    <c:v> 37,900 </c:v>
                  </c:pt>
                  <c:pt idx="6">
                    <c:v> 44,800 </c:v>
                  </c:pt>
                  <c:pt idx="7">
                    <c:v> 10,800 </c:v>
                  </c:pt>
                  <c:pt idx="8">
                    <c:v> 48,000 </c:v>
                  </c:pt>
                  <c:pt idx="9">
                    <c:v> 20,000 </c:v>
                  </c:pt>
                  <c:pt idx="10">
                    <c:v> 20,000 </c:v>
                  </c:pt>
                  <c:pt idx="11">
                    <c:v> 29,900 </c:v>
                  </c:pt>
                  <c:pt idx="12">
                    <c:v> 12,800 </c:v>
                  </c:pt>
                </c:lvl>
                <c:lvl>
                  <c:pt idx="5">
                    <c:v>2kg 한 봉지</c:v>
                  </c:pt>
                  <c:pt idx="6">
                    <c:v>1.5kg</c:v>
                  </c:pt>
                  <c:pt idx="7">
                    <c:v>한 바구니</c:v>
                  </c:pt>
                  <c:pt idx="9">
                    <c:v>2kg 한 봉지</c:v>
                  </c:pt>
                  <c:pt idx="11">
                    <c:v>한 바구니</c:v>
                  </c:pt>
                  <c:pt idx="12">
                    <c:v>3kg 1box</c:v>
                  </c:pt>
                </c:lvl>
                <c:lvl>
                  <c:pt idx="0">
                    <c:v> 3,442 </c:v>
                  </c:pt>
                  <c:pt idx="1">
                    <c:v> 3,900 </c:v>
                  </c:pt>
                  <c:pt idx="2">
                    <c:v>↓</c:v>
                  </c:pt>
                  <c:pt idx="3">
                    <c:v> 458 </c:v>
                  </c:pt>
                  <c:pt idx="4">
                    <c:v>-11.8 </c:v>
                  </c:pt>
                  <c:pt idx="5">
                    <c:v> 4,990 </c:v>
                  </c:pt>
                  <c:pt idx="6">
                    <c:v> 3,980 </c:v>
                  </c:pt>
                  <c:pt idx="7">
                    <c:v> 3,000 </c:v>
                  </c:pt>
                  <c:pt idx="8">
                    <c:v> 3,680 </c:v>
                  </c:pt>
                  <c:pt idx="9">
                    <c:v> 2,000 </c:v>
                  </c:pt>
                  <c:pt idx="10">
                    <c:v> 3,000 </c:v>
                  </c:pt>
                  <c:pt idx="11">
                    <c:v> 2,000 </c:v>
                  </c:pt>
                  <c:pt idx="12">
                    <c:v> 5,800 </c:v>
                  </c:pt>
                </c:lvl>
                <c:lvl>
                  <c:pt idx="5">
                    <c:v>묶음(3개)</c:v>
                  </c:pt>
                  <c:pt idx="6">
                    <c:v>묶음(3개)</c:v>
                  </c:pt>
                  <c:pt idx="8">
                    <c:v>묶음(3개)</c:v>
                  </c:pt>
                </c:lvl>
                <c:lvl>
                  <c:pt idx="0">
                    <c:v> 1,623 </c:v>
                  </c:pt>
                  <c:pt idx="1">
                    <c:v> 915 </c:v>
                  </c:pt>
                  <c:pt idx="2">
                    <c:v>↑</c:v>
                  </c:pt>
                  <c:pt idx="3">
                    <c:v> 708 </c:v>
                  </c:pt>
                  <c:pt idx="4">
                    <c:v> 77.4 </c:v>
                  </c:pt>
                  <c:pt idx="5">
                    <c:v> 2,390 </c:v>
                  </c:pt>
                  <c:pt idx="6">
                    <c:v> 2,300 </c:v>
                  </c:pt>
                  <c:pt idx="7">
                    <c:v> 950 </c:v>
                  </c:pt>
                  <c:pt idx="8">
                    <c:v> 2,300 </c:v>
                  </c:pt>
                  <c:pt idx="9">
                    <c:v> 900 </c:v>
                  </c:pt>
                  <c:pt idx="10">
                    <c:v> 900 </c:v>
                  </c:pt>
                  <c:pt idx="11">
                    <c:v> 980 </c:v>
                  </c:pt>
                  <c:pt idx="12">
                    <c:v> 850 </c:v>
                  </c:pt>
                </c:lvl>
                <c:lvl>
                  <c:pt idx="12">
                    <c:v>(풀무원)15개</c:v>
                  </c:pt>
                </c:lvl>
                <c:lvl>
                  <c:pt idx="0">
                    <c:v> 8,933 </c:v>
                  </c:pt>
                  <c:pt idx="1">
                    <c:v> 9,400 </c:v>
                  </c:pt>
                  <c:pt idx="2">
                    <c:v>↓</c:v>
                  </c:pt>
                  <c:pt idx="3">
                    <c:v> 467 </c:v>
                  </c:pt>
                  <c:pt idx="4">
                    <c:v>-5.0 </c:v>
                  </c:pt>
                  <c:pt idx="5">
                    <c:v> 6,900 </c:v>
                  </c:pt>
                  <c:pt idx="6">
                    <c:v> 6,900 </c:v>
                  </c:pt>
                  <c:pt idx="7">
                    <c:v> 10,000 </c:v>
                  </c:pt>
                  <c:pt idx="8">
                    <c:v> 10,800 </c:v>
                  </c:pt>
                  <c:pt idx="9">
                    <c:v> 9,000 </c:v>
                  </c:pt>
                  <c:pt idx="10">
                    <c:v> 10,000 </c:v>
                  </c:pt>
                  <c:pt idx="11">
                    <c:v> 8,000 </c:v>
                  </c:pt>
                  <c:pt idx="12">
                    <c:v> 10,800 </c:v>
                  </c:pt>
                </c:lvl>
                <c:lvl>
                  <c:pt idx="5">
                    <c:v>1kg 1+1</c:v>
                  </c:pt>
                  <c:pt idx="9">
                    <c:v>900g</c:v>
                  </c:pt>
                  <c:pt idx="11">
                    <c:v>1150g</c:v>
                  </c:pt>
                </c:lvl>
                <c:lvl>
                  <c:pt idx="0">
                    <c:v> 6,593 </c:v>
                  </c:pt>
                  <c:pt idx="1">
                    <c:v> 8,150 </c:v>
                  </c:pt>
                  <c:pt idx="2">
                    <c:v>↓</c:v>
                  </c:pt>
                  <c:pt idx="3">
                    <c:v> 1,557 </c:v>
                  </c:pt>
                  <c:pt idx="4">
                    <c:v>-19.1 </c:v>
                  </c:pt>
                  <c:pt idx="5">
                    <c:v> 9,990 </c:v>
                  </c:pt>
                  <c:pt idx="6">
                    <c:v> 5,680 </c:v>
                  </c:pt>
                  <c:pt idx="7">
                    <c:v> 6,900 </c:v>
                  </c:pt>
                  <c:pt idx="8">
                    <c:v> 4,990 </c:v>
                  </c:pt>
                  <c:pt idx="9">
                    <c:v> 5,000 </c:v>
                  </c:pt>
                  <c:pt idx="10">
                    <c:v> 7,000 </c:v>
                  </c:pt>
                  <c:pt idx="11">
                    <c:v> 6,500 </c:v>
                  </c:pt>
                  <c:pt idx="12">
                    <c:v> 9,800 </c:v>
                  </c:pt>
                </c:lvl>
                <c:lvl>
                  <c:pt idx="5">
                    <c:v>500g</c:v>
                  </c:pt>
                  <c:pt idx="6">
                    <c:v>500g</c:v>
                  </c:pt>
                  <c:pt idx="7">
                    <c:v>500g</c:v>
                  </c:pt>
                  <c:pt idx="8">
                    <c:v>500g</c:v>
                  </c:pt>
                  <c:pt idx="10">
                    <c:v>500g</c:v>
                  </c:pt>
                  <c:pt idx="11">
                    <c:v>500g</c:v>
                  </c:pt>
                </c:lvl>
                <c:lvl>
                  <c:pt idx="0">
                    <c:v> 14,770 </c:v>
                  </c:pt>
                  <c:pt idx="1">
                    <c:v> 20,250 </c:v>
                  </c:pt>
                  <c:pt idx="2">
                    <c:v>↓</c:v>
                  </c:pt>
                  <c:pt idx="3">
                    <c:v> 5,480 </c:v>
                  </c:pt>
                  <c:pt idx="4">
                    <c:v>-27.1 </c:v>
                  </c:pt>
                  <c:pt idx="5">
                    <c:v> 20,950 </c:v>
                  </c:pt>
                  <c:pt idx="6">
                    <c:v> 12,400 </c:v>
                  </c:pt>
                  <c:pt idx="7">
                    <c:v> 13,170 </c:v>
                  </c:pt>
                  <c:pt idx="8">
                    <c:v> 14,900 </c:v>
                  </c:pt>
                  <c:pt idx="9">
                    <c:v> 13,200 </c:v>
                  </c:pt>
                  <c:pt idx="10">
                    <c:v> 14,000 </c:v>
                  </c:pt>
                  <c:pt idx="11">
                    <c:v> 25,000 </c:v>
                  </c:pt>
                  <c:pt idx="12">
                    <c:v> 15,500 </c:v>
                  </c:pt>
                </c:lvl>
                <c:lvl>
                  <c:pt idx="5">
                    <c:v>(한우등심)500g</c:v>
                  </c:pt>
                  <c:pt idx="6">
                    <c:v>500g</c:v>
                  </c:pt>
                  <c:pt idx="7">
                    <c:v>(한우등심)500g</c:v>
                  </c:pt>
                  <c:pt idx="8">
                    <c:v>(한우)500g</c:v>
                  </c:pt>
                  <c:pt idx="9">
                    <c:v>(등심 한우)500g</c:v>
                  </c:pt>
                  <c:pt idx="10">
                    <c:v>1근(등심 한우)</c:v>
                  </c:pt>
                  <c:pt idx="11">
                    <c:v>(등심 한우)500g</c:v>
                  </c:pt>
                  <c:pt idx="12">
                    <c:v>300g</c:v>
                  </c:pt>
                </c:lvl>
                <c:lvl>
                  <c:pt idx="0">
                    <c:v> 65,558 </c:v>
                  </c:pt>
                  <c:pt idx="1">
                    <c:v> 34,900 </c:v>
                  </c:pt>
                  <c:pt idx="2">
                    <c:v>↑</c:v>
                  </c:pt>
                  <c:pt idx="3">
                    <c:v> 30,658 </c:v>
                  </c:pt>
                  <c:pt idx="4">
                    <c:v> 87.8 </c:v>
                  </c:pt>
                  <c:pt idx="5">
                    <c:v> 64,950 </c:v>
                  </c:pt>
                  <c:pt idx="6">
                    <c:v> 56,900 </c:v>
                  </c:pt>
                  <c:pt idx="7">
                    <c:v> 55,000 </c:v>
                  </c:pt>
                  <c:pt idx="8">
                    <c:v> 76,500 </c:v>
                  </c:pt>
                  <c:pt idx="9">
                    <c:v> 60,000 </c:v>
                  </c:pt>
                  <c:pt idx="10">
                    <c:v> 80,000 </c:v>
                  </c:pt>
                  <c:pt idx="11">
                    <c:v> 50,000 </c:v>
                  </c:pt>
                  <c:pt idx="12">
                    <c:v> 19,800 </c:v>
                  </c:pt>
                </c:lvl>
                <c:lvl>
                  <c:pt idx="5">
                    <c:v>250g</c:v>
                  </c:pt>
                  <c:pt idx="6">
                    <c:v>600g</c:v>
                  </c:pt>
                  <c:pt idx="7">
                    <c:v>1kg 1box</c:v>
                  </c:pt>
                  <c:pt idx="8">
                    <c:v>350g</c:v>
                  </c:pt>
                  <c:pt idx="10">
                    <c:v>160g</c:v>
                  </c:pt>
                  <c:pt idx="11">
                    <c:v>300g</c:v>
                  </c:pt>
                  <c:pt idx="12">
                    <c:v>500g</c:v>
                  </c:pt>
                </c:lvl>
                <c:lvl>
                  <c:pt idx="0">
                    <c:v> 8,208 </c:v>
                  </c:pt>
                  <c:pt idx="1">
                    <c:v> 9,500 </c:v>
                  </c:pt>
                  <c:pt idx="2">
                    <c:v>↓</c:v>
                  </c:pt>
                  <c:pt idx="3">
                    <c:v> 1,292 </c:v>
                  </c:pt>
                  <c:pt idx="4">
                    <c:v>-13.6 </c:v>
                  </c:pt>
                  <c:pt idx="5">
                    <c:v> 9,990 </c:v>
                  </c:pt>
                  <c:pt idx="6">
                    <c:v> 9,980 </c:v>
                  </c:pt>
                  <c:pt idx="7">
                    <c:v> 10,000 </c:v>
                  </c:pt>
                  <c:pt idx="8">
                    <c:v> 6,280 </c:v>
                  </c:pt>
                  <c:pt idx="9">
                    <c:v> 8,000 </c:v>
                  </c:pt>
                  <c:pt idx="10">
                    <c:v> 5,000 </c:v>
                  </c:pt>
                  <c:pt idx="11">
                    <c:v> 9,200 </c:v>
                  </c:pt>
                  <c:pt idx="12">
                    <c:v> 9,800 </c:v>
                  </c:pt>
                </c:lvl>
                <c:lvl>
                  <c:pt idx="5">
                    <c:v>(국산생물)2마리</c:v>
                  </c:pt>
                  <c:pt idx="6">
                    <c:v>0.5손</c:v>
                  </c:pt>
                  <c:pt idx="7">
                    <c:v>(국산생물)4마리</c:v>
                  </c:pt>
                  <c:pt idx="8">
                    <c:v>0.5손</c:v>
                  </c:pt>
                  <c:pt idx="9">
                    <c:v>(국산생물 대)</c:v>
                  </c:pt>
                  <c:pt idx="11">
                    <c:v>1손</c:v>
                  </c:pt>
                  <c:pt idx="12">
                    <c:v>2마리</c:v>
                  </c:pt>
                </c:lvl>
                <c:lvl>
                  <c:pt idx="0">
                    <c:v> 4,160 </c:v>
                  </c:pt>
                  <c:pt idx="1">
                    <c:v> 5,990 </c:v>
                  </c:pt>
                  <c:pt idx="2">
                    <c:v>↓</c:v>
                  </c:pt>
                  <c:pt idx="3">
                    <c:v> 1,830 </c:v>
                  </c:pt>
                  <c:pt idx="4">
                    <c:v>-30.6 </c:v>
                  </c:pt>
                  <c:pt idx="5">
                    <c:v> 6,980 </c:v>
                  </c:pt>
                  <c:pt idx="6">
                    <c:v> 2,490 </c:v>
                  </c:pt>
                  <c:pt idx="7">
                    <c:v> 5,000 </c:v>
                  </c:pt>
                  <c:pt idx="8">
                    <c:v> 2,990 </c:v>
                  </c:pt>
                  <c:pt idx="9">
                    <c:v> 5,000 </c:v>
                  </c:pt>
                  <c:pt idx="10">
                    <c:v> 2,500 </c:v>
                  </c:pt>
                  <c:pt idx="11">
                    <c:v> 7,000 </c:v>
                  </c:pt>
                  <c:pt idx="12">
                    <c:v> 4,980 </c:v>
                  </c:pt>
                </c:lvl>
                <c:lvl>
                  <c:pt idx="5">
                    <c:v>2kg</c:v>
                  </c:pt>
                  <c:pt idx="7">
                    <c:v>5개(중)</c:v>
                  </c:pt>
                  <c:pt idx="8">
                    <c:v>1개</c:v>
                  </c:pt>
                  <c:pt idx="10">
                    <c:v>5개</c:v>
                  </c:pt>
                  <c:pt idx="11">
                    <c:v>6개</c:v>
                  </c:pt>
                  <c:pt idx="12">
                    <c:v>1봉지 4개</c:v>
                  </c:pt>
                </c:lvl>
                <c:lvl>
                  <c:pt idx="0">
                    <c:v> 4,976 </c:v>
                  </c:pt>
                  <c:pt idx="1">
                    <c:v> 4,900 </c:v>
                  </c:pt>
                  <c:pt idx="2">
                    <c:v>↑</c:v>
                  </c:pt>
                  <c:pt idx="3">
                    <c:v> 76 </c:v>
                  </c:pt>
                  <c:pt idx="4">
                    <c:v> 1.5 </c:v>
                  </c:pt>
                  <c:pt idx="5">
                    <c:v> 12,990 </c:v>
                  </c:pt>
                  <c:pt idx="6">
                    <c:v> 2,200 </c:v>
                  </c:pt>
                  <c:pt idx="7">
                    <c:v> 5,000 </c:v>
                  </c:pt>
                  <c:pt idx="8">
                    <c:v> 1,663 </c:v>
                  </c:pt>
                  <c:pt idx="9">
                    <c:v> 3,000 </c:v>
                  </c:pt>
                  <c:pt idx="10">
                    <c:v> 5,000 </c:v>
                  </c:pt>
                  <c:pt idx="11">
                    <c:v> 3,000 </c:v>
                  </c:pt>
                  <c:pt idx="12">
                    <c:v> 6,800 </c:v>
                  </c:pt>
                </c:lvl>
                <c:lvl>
                  <c:pt idx="5">
                    <c:v>(중)</c:v>
                  </c:pt>
                  <c:pt idx="6">
                    <c:v>2kg</c:v>
                  </c:pt>
                  <c:pt idx="9">
                    <c:v>(대)</c:v>
                  </c:pt>
                </c:lvl>
                <c:lvl>
                  <c:pt idx="0">
                    <c:v> 3,418 </c:v>
                  </c:pt>
                  <c:pt idx="1">
                    <c:v> 3,140 </c:v>
                  </c:pt>
                  <c:pt idx="2">
                    <c:v>↑</c:v>
                  </c:pt>
                  <c:pt idx="3">
                    <c:v> 278 </c:v>
                  </c:pt>
                  <c:pt idx="4">
                    <c:v> 8.9 </c:v>
                  </c:pt>
                  <c:pt idx="5">
                    <c:v> 3,300 </c:v>
                  </c:pt>
                  <c:pt idx="6">
                    <c:v> 2,180 </c:v>
                  </c:pt>
                  <c:pt idx="7">
                    <c:v> 2,800 </c:v>
                  </c:pt>
                  <c:pt idx="8">
                    <c:v> 2,980 </c:v>
                  </c:pt>
                  <c:pt idx="9">
                    <c:v> 6,500 </c:v>
                  </c:pt>
                  <c:pt idx="10">
                    <c:v> 2,750 </c:v>
                  </c:pt>
                  <c:pt idx="11">
                    <c:v> 3,000 </c:v>
                  </c:pt>
                  <c:pt idx="12">
                    <c:v> 3,280 </c:v>
                  </c:pt>
                </c:lvl>
                <c:lvl>
                  <c:pt idx="6">
                    <c:v>1개</c:v>
                  </c:pt>
                  <c:pt idx="8">
                    <c:v>1개</c:v>
                  </c:pt>
                  <c:pt idx="9">
                    <c:v>(소)</c:v>
                  </c:pt>
                  <c:pt idx="10">
                    <c:v>1개</c:v>
                  </c:pt>
                  <c:pt idx="11">
                    <c:v>1개</c:v>
                  </c:pt>
                </c:lvl>
                <c:lvl>
                  <c:pt idx="0">
                    <c:v> 1,608 </c:v>
                  </c:pt>
                  <c:pt idx="1">
                    <c:v> 1,240 </c:v>
                  </c:pt>
                  <c:pt idx="2">
                    <c:v>↑</c:v>
                  </c:pt>
                  <c:pt idx="3">
                    <c:v> 368 </c:v>
                  </c:pt>
                  <c:pt idx="4">
                    <c:v> 29.7 </c:v>
                  </c:pt>
                  <c:pt idx="5">
                    <c:v> 1,490 </c:v>
                  </c:pt>
                  <c:pt idx="6">
                    <c:v> 1,680 </c:v>
                  </c:pt>
                  <c:pt idx="7">
                    <c:v> 1,500 </c:v>
                  </c:pt>
                  <c:pt idx="8">
                    <c:v> 1,980 </c:v>
                  </c:pt>
                  <c:pt idx="9">
                    <c:v> 2,000 </c:v>
                  </c:pt>
                  <c:pt idx="10">
                    <c:v> 1,000 </c:v>
                  </c:pt>
                  <c:pt idx="11">
                    <c:v> 1,000 </c:v>
                  </c:pt>
                  <c:pt idx="12">
                    <c:v> 1,480 </c:v>
                  </c:pt>
                </c:lvl>
                <c:lvl>
                  <c:pt idx="6">
                    <c:v>1단</c:v>
                  </c:pt>
                  <c:pt idx="8">
                    <c:v>1단</c:v>
                  </c:pt>
                  <c:pt idx="9">
                    <c:v>(대)</c:v>
                  </c:pt>
                  <c:pt idx="10">
                    <c:v>1단</c:v>
                  </c:pt>
                  <c:pt idx="11">
                    <c:v>1단</c:v>
                  </c:pt>
                  <c:pt idx="12">
                    <c:v>1봉</c:v>
                  </c:pt>
                </c:lvl>
                <c:lvl>
                  <c:pt idx="0">
                    <c:v> 1,742 </c:v>
                  </c:pt>
                  <c:pt idx="1">
                    <c:v> 2,240 </c:v>
                  </c:pt>
                  <c:pt idx="2">
                    <c:v>↓</c:v>
                  </c:pt>
                  <c:pt idx="3">
                    <c:v> 498 </c:v>
                  </c:pt>
                  <c:pt idx="4">
                    <c:v>-22.2 </c:v>
                  </c:pt>
                  <c:pt idx="5">
                    <c:v> 2,790 </c:v>
                  </c:pt>
                  <c:pt idx="6">
                    <c:v> 1,980 </c:v>
                  </c:pt>
                  <c:pt idx="7">
                    <c:v> 1,200 </c:v>
                  </c:pt>
                  <c:pt idx="8">
                    <c:v> 1,980 </c:v>
                  </c:pt>
                  <c:pt idx="9">
                    <c:v> 1,000 </c:v>
                  </c:pt>
                  <c:pt idx="10">
                    <c:v> 1,500 </c:v>
                  </c:pt>
                  <c:pt idx="11">
                    <c:v> 2,000 </c:v>
                  </c:pt>
                  <c:pt idx="12">
                    <c:v> 2,480 </c:v>
                  </c:pt>
                </c:lvl>
                <c:lvl>
                  <c:pt idx="6">
                    <c:v>1.8kg</c:v>
                  </c:pt>
                  <c:pt idx="8">
                    <c:v>1.5kg</c:v>
                  </c:pt>
                  <c:pt idx="9">
                    <c:v>1망(중)</c:v>
                  </c:pt>
                  <c:pt idx="10">
                    <c:v>7개 한바구니</c:v>
                  </c:pt>
                  <c:pt idx="11">
                    <c:v>한 바구니</c:v>
                  </c:pt>
                  <c:pt idx="12">
                    <c:v>1 망(1.8kg)</c:v>
                  </c:pt>
                </c:lvl>
                <c:lvl>
                  <c:pt idx="0">
                    <c:v> 2,955 </c:v>
                  </c:pt>
                  <c:pt idx="1">
                    <c:v> 3,240 </c:v>
                  </c:pt>
                  <c:pt idx="2">
                    <c:v>↓</c:v>
                  </c:pt>
                  <c:pt idx="3">
                    <c:v> 285 </c:v>
                  </c:pt>
                  <c:pt idx="4">
                    <c:v>-8.8 </c:v>
                  </c:pt>
                  <c:pt idx="5">
                    <c:v> 3,490 </c:v>
                  </c:pt>
                  <c:pt idx="6">
                    <c:v> 2,480 </c:v>
                  </c:pt>
                  <c:pt idx="7">
                    <c:v> 3,980 </c:v>
                  </c:pt>
                  <c:pt idx="8">
                    <c:v> 3,280 </c:v>
                  </c:pt>
                  <c:pt idx="9">
                    <c:v> 1,500 </c:v>
                  </c:pt>
                  <c:pt idx="10">
                    <c:v> 3,000 </c:v>
                  </c:pt>
                  <c:pt idx="11">
                    <c:v> 2,500 </c:v>
                  </c:pt>
                  <c:pt idx="12">
                    <c:v> 3,980 </c:v>
                  </c:pt>
                </c:lvl>
                <c:lvl>
                  <c:pt idx="6">
                    <c:v>300g</c:v>
                  </c:pt>
                  <c:pt idx="8">
                    <c:v>300g</c:v>
                  </c:pt>
                  <c:pt idx="12">
                    <c:v>700g</c:v>
                  </c:pt>
                </c:lvl>
                <c:lvl>
                  <c:pt idx="0">
                    <c:v> 7,523 </c:v>
                  </c:pt>
                  <c:pt idx="1">
                    <c:v> 7,490 </c:v>
                  </c:pt>
                  <c:pt idx="2">
                    <c:v>↑</c:v>
                  </c:pt>
                  <c:pt idx="3">
                    <c:v> 33 </c:v>
                  </c:pt>
                  <c:pt idx="4">
                    <c:v> 0.4 </c:v>
                  </c:pt>
                  <c:pt idx="5">
                    <c:v> 12,980 </c:v>
                  </c:pt>
                  <c:pt idx="6">
                    <c:v> 2,980 </c:v>
                  </c:pt>
                  <c:pt idx="7">
                    <c:v> 9,900 </c:v>
                  </c:pt>
                  <c:pt idx="8">
                    <c:v> 4,280 </c:v>
                  </c:pt>
                  <c:pt idx="9">
                    <c:v> 9,000 </c:v>
                  </c:pt>
                  <c:pt idx="10">
                    <c:v> 6,000 </c:v>
                  </c:pt>
                  <c:pt idx="11">
                    <c:v> 8,000 </c:v>
                  </c:pt>
                  <c:pt idx="12">
                    <c:v> 6,980 </c:v>
                  </c:pt>
                </c:lvl>
                <c:lvl>
                  <c:pt idx="9">
                    <c:v>380g</c:v>
                  </c:pt>
                  <c:pt idx="12">
                    <c:v>500g</c:v>
                  </c:pt>
                </c:lvl>
                <c:lvl>
                  <c:pt idx="0">
                    <c:v> 1,913 </c:v>
                  </c:pt>
                  <c:pt idx="1">
                    <c:v> 1,425 </c:v>
                  </c:pt>
                  <c:pt idx="2">
                    <c:v>↑</c:v>
                  </c:pt>
                  <c:pt idx="3">
                    <c:v> 488 </c:v>
                  </c:pt>
                  <c:pt idx="4">
                    <c:v> 34.3 </c:v>
                  </c:pt>
                  <c:pt idx="5">
                    <c:v> 1,990 </c:v>
                  </c:pt>
                  <c:pt idx="6">
                    <c:v> 1,410 </c:v>
                  </c:pt>
                  <c:pt idx="7">
                    <c:v> 1,900 </c:v>
                  </c:pt>
                  <c:pt idx="8">
                    <c:v> 2,380 </c:v>
                  </c:pt>
                  <c:pt idx="9">
                    <c:v> 2,800 </c:v>
                  </c:pt>
                  <c:pt idx="10">
                    <c:v> 1,000 </c:v>
                  </c:pt>
                  <c:pt idx="11">
                    <c:v> 500 </c:v>
                  </c:pt>
                  <c:pt idx="12">
                    <c:v> 2,350 </c:v>
                  </c:pt>
                </c:lvl>
                <c:lvl>
                  <c:pt idx="5">
                    <c:v>(농협쌀)</c:v>
                  </c:pt>
                  <c:pt idx="6">
                    <c:v>(이맛쌀)</c:v>
                  </c:pt>
                  <c:pt idx="7">
                    <c:v>(강화쌀)</c:v>
                  </c:pt>
                  <c:pt idx="8">
                    <c:v>(정갈한 쌀)</c:v>
                  </c:pt>
                  <c:pt idx="9">
                    <c:v>(강화쌀)</c:v>
                  </c:pt>
                  <c:pt idx="10">
                    <c:v>(강화쌀)</c:v>
                  </c:pt>
                  <c:pt idx="11">
                    <c:v>(강화쌀)</c:v>
                  </c:pt>
                  <c:pt idx="12">
                    <c:v>(농협쌀)</c:v>
                  </c:pt>
                </c:lvl>
                <c:lvl>
                  <c:pt idx="0">
                    <c:v> 66,017 </c:v>
                  </c:pt>
                  <c:pt idx="1">
                    <c:v> 64,400 </c:v>
                  </c:pt>
                  <c:pt idx="2">
                    <c:v>↑</c:v>
                  </c:pt>
                  <c:pt idx="3">
                    <c:v> 1,617 </c:v>
                  </c:pt>
                  <c:pt idx="4">
                    <c:v> 2.5 </c:v>
                  </c:pt>
                  <c:pt idx="5">
                    <c:v> 62,900 </c:v>
                  </c:pt>
                  <c:pt idx="6">
                    <c:v> 59,900 </c:v>
                  </c:pt>
                  <c:pt idx="7">
                    <c:v> 65,800 </c:v>
                  </c:pt>
                  <c:pt idx="8">
                    <c:v> 65,000 </c:v>
                  </c:pt>
                  <c:pt idx="9">
                    <c:v> 68,000 </c:v>
                  </c:pt>
                  <c:pt idx="10">
                    <c:v> 74,500 </c:v>
                  </c:pt>
                  <c:pt idx="11">
                    <c:v> 69,000 </c:v>
                  </c:pt>
                  <c:pt idx="12">
                    <c:v> 59,800 </c:v>
                  </c:pt>
                </c:lvl>
                <c:lvl>
                  <c:pt idx="5">
                    <c:v>07월 13일</c:v>
                  </c:pt>
                  <c:pt idx="6">
                    <c:v>07월 14일</c:v>
                  </c:pt>
                  <c:pt idx="7">
                    <c:v>07월 14일</c:v>
                  </c:pt>
                  <c:pt idx="8">
                    <c:v>07월 14일</c:v>
                  </c:pt>
                  <c:pt idx="9">
                    <c:v>07월 15일</c:v>
                  </c:pt>
                  <c:pt idx="10">
                    <c:v>07월 15일</c:v>
                  </c:pt>
                  <c:pt idx="11">
                    <c:v>07월 15일</c:v>
                  </c:pt>
                  <c:pt idx="12">
                    <c:v>07월 16일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홈플러스    (가좌동)</c:v>
                  </c:pt>
                  <c:pt idx="6">
                    <c:v>이마트
(검단점)</c:v>
                  </c:pt>
                  <c:pt idx="7">
                    <c:v>강남시장   (석남동)</c:v>
                  </c:pt>
                  <c:pt idx="8">
                    <c:v>롯데마트    (검단점)</c:v>
                  </c:pt>
                  <c:pt idx="9">
                    <c:v>정서진     가정중앙시장</c:v>
                  </c:pt>
                  <c:pt idx="10">
                    <c:v>가좌시장</c:v>
                  </c:pt>
                  <c:pt idx="11">
                    <c:v>거북시장</c:v>
                  </c:pt>
                  <c:pt idx="12">
                    <c:v>GS마트
(서구점)   </c:v>
                  </c:pt>
                </c:lvl>
              </c:multiLvlStrCache>
            </c:multiLvlStrRef>
          </c:cat>
          <c:val>
            <c:numRef>
              <c:f>가격조사표!$D$69:$P$69</c:f>
              <c:numCache>
                <c:formatCode>General</c:formatCode>
                <c:ptCount val="13"/>
                <c:pt idx="2">
                  <c:v>0</c:v>
                </c:pt>
              </c:numCache>
            </c:numRef>
          </c:val>
        </c:ser>
        <c:ser>
          <c:idx val="1"/>
          <c:order val="1"/>
          <c:tx>
            <c:strRef>
              <c:f>가격조사표!$A$70:$C$70</c:f>
              <c:strCache>
                <c:ptCount val="3"/>
                <c:pt idx="0">
                  <c:v>유류(4)</c:v>
                </c:pt>
                <c:pt idx="1">
                  <c:v>경    유</c:v>
                </c:pt>
                <c:pt idx="2">
                  <c:v>SK/1ℓ</c:v>
                </c:pt>
              </c:strCache>
            </c:strRef>
          </c:tx>
          <c:invertIfNegative val="0"/>
          <c:cat>
            <c:multiLvlStrRef>
              <c:f>가격조사표!$D$1:$P$68</c:f>
              <c:multiLvlStrCache>
                <c:ptCount val="13"/>
                <c:lvl>
                  <c:pt idx="0">
                    <c:v> 672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672 </c:v>
                  </c:pt>
                  <c:pt idx="4">
                    <c:v> - </c:v>
                  </c:pt>
                  <c:pt idx="5">
                    <c:v> 890 </c:v>
                  </c:pt>
                  <c:pt idx="6">
                    <c:v> - </c:v>
                  </c:pt>
                  <c:pt idx="7">
                    <c:v> 990 </c:v>
                  </c:pt>
                  <c:pt idx="8">
                    <c:v> 1,200 </c:v>
                  </c:pt>
                  <c:pt idx="9">
                    <c:v> 950 </c:v>
                  </c:pt>
                  <c:pt idx="10">
                    <c:v> - </c:v>
                  </c:pt>
                  <c:pt idx="11">
                    <c:v> - </c:v>
                  </c:pt>
                  <c:pt idx="12">
                    <c:v>-</c:v>
                  </c:pt>
                </c:lvl>
                <c:lvl>
                  <c:pt idx="0">
                    <c:v> 1,668 </c:v>
                  </c:pt>
                  <c:pt idx="1">
                    <c:v> 1,610 </c:v>
                  </c:pt>
                  <c:pt idx="2">
                    <c:v>↑</c:v>
                  </c:pt>
                  <c:pt idx="3">
                    <c:v> 58 </c:v>
                  </c:pt>
                  <c:pt idx="4">
                    <c:v> 3.6 </c:v>
                  </c:pt>
                  <c:pt idx="5">
                    <c:v> 1,577 </c:v>
                  </c:pt>
                  <c:pt idx="6">
                    <c:v> 1,627 </c:v>
                  </c:pt>
                  <c:pt idx="7">
                    <c:v> 1,608 </c:v>
                  </c:pt>
                  <c:pt idx="8">
                    <c:v> 1,799 </c:v>
                  </c:pt>
                  <c:pt idx="9">
                    <c:v> 1,782 </c:v>
                  </c:pt>
                  <c:pt idx="10">
                    <c:v> 1,617 </c:v>
                  </c:pt>
                  <c:pt idx="11">
                    <c:v> 1,595 </c:v>
                  </c:pt>
                  <c:pt idx="12">
                    <c:v> 1,625 </c:v>
                  </c:pt>
                </c:lvl>
                <c:lvl>
                  <c:pt idx="5">
                    <c:v>(모나리자 나무이야기)30롤</c:v>
                  </c:pt>
                  <c:pt idx="6">
                    <c:v>(크리넥스)30롤</c:v>
                  </c:pt>
                  <c:pt idx="7">
                    <c:v>30롤</c:v>
                  </c:pt>
                  <c:pt idx="8">
                    <c:v>(크리넥스)30롤</c:v>
                  </c:pt>
                  <c:pt idx="9">
                    <c:v>30롤</c:v>
                  </c:pt>
                  <c:pt idx="11">
                    <c:v>30롤</c:v>
                  </c:pt>
                  <c:pt idx="12">
                    <c:v>(크리넥스)30롤</c:v>
                  </c:pt>
                </c:lvl>
                <c:lvl>
                  <c:pt idx="0">
                    <c:v> 17,200 </c:v>
                  </c:pt>
                  <c:pt idx="1">
                    <c:v> 17,900 </c:v>
                  </c:pt>
                  <c:pt idx="2">
                    <c:v>↓</c:v>
                  </c:pt>
                  <c:pt idx="3">
                    <c:v> 700 </c:v>
                  </c:pt>
                  <c:pt idx="4">
                    <c:v>-3.9 </c:v>
                  </c:pt>
                  <c:pt idx="5">
                    <c:v> 19,900 </c:v>
                  </c:pt>
                  <c:pt idx="6">
                    <c:v> 18,900 </c:v>
                  </c:pt>
                  <c:pt idx="7">
                    <c:v> 13,000 </c:v>
                  </c:pt>
                  <c:pt idx="8">
                    <c:v> 26,600 </c:v>
                  </c:pt>
                  <c:pt idx="9">
                    <c:v> 10,500 </c:v>
                  </c:pt>
                  <c:pt idx="10">
                    <c:v> 14,300 </c:v>
                  </c:pt>
                  <c:pt idx="11">
                    <c:v> 9,900 </c:v>
                  </c:pt>
                  <c:pt idx="12">
                    <c:v> 25,900 </c:v>
                  </c:pt>
                </c:lvl>
                <c:lvl>
                  <c:pt idx="11">
                    <c:v>550g</c:v>
                  </c:pt>
                </c:lvl>
                <c:lvl>
                  <c:pt idx="0">
                    <c:v> 6,945 </c:v>
                  </c:pt>
                  <c:pt idx="1">
                    <c:v> 7,700 </c:v>
                  </c:pt>
                  <c:pt idx="2">
                    <c:v>↓</c:v>
                  </c:pt>
                  <c:pt idx="3">
                    <c:v> 755 </c:v>
                  </c:pt>
                  <c:pt idx="4">
                    <c:v>-9.8 </c:v>
                  </c:pt>
                  <c:pt idx="5">
                    <c:v> 12,900 </c:v>
                  </c:pt>
                  <c:pt idx="6">
                    <c:v> 5,950 </c:v>
                  </c:pt>
                  <c:pt idx="7">
                    <c:v> 5,500 </c:v>
                  </c:pt>
                  <c:pt idx="8">
                    <c:v> 7,140 </c:v>
                  </c:pt>
                  <c:pt idx="9">
                    <c:v> 6,500 </c:v>
                  </c:pt>
                  <c:pt idx="10">
                    <c:v> 3,680 </c:v>
                  </c:pt>
                  <c:pt idx="11">
                    <c:v> 6,500 </c:v>
                  </c:pt>
                  <c:pt idx="12">
                    <c:v> 8,900 </c:v>
                  </c:pt>
                </c:lvl>
                <c:lvl>
                  <c:pt idx="5">
                    <c:v>(가루)3kg</c:v>
                  </c:pt>
                  <c:pt idx="6">
                    <c:v>(분말세제)</c:v>
                  </c:pt>
                  <c:pt idx="8">
                    <c:v>(분말,테크)4kg</c:v>
                  </c:pt>
                  <c:pt idx="10">
                    <c:v>(분말)2.7kg</c:v>
                  </c:pt>
                  <c:pt idx="11">
                    <c:v>(분말)2.7kg</c:v>
                  </c:pt>
                  <c:pt idx="12">
                    <c:v>(액체)2.8ℓ</c:v>
                  </c:pt>
                </c:lvl>
                <c:lvl>
                  <c:pt idx="0">
                    <c:v> 9,007 </c:v>
                  </c:pt>
                  <c:pt idx="1">
                    <c:v> 9,695 </c:v>
                  </c:pt>
                  <c:pt idx="2">
                    <c:v>↓</c:v>
                  </c:pt>
                  <c:pt idx="3">
                    <c:v> 688 </c:v>
                  </c:pt>
                  <c:pt idx="4">
                    <c:v>-7.1 </c:v>
                  </c:pt>
                  <c:pt idx="5">
                    <c:v> 9,900 </c:v>
                  </c:pt>
                  <c:pt idx="6">
                    <c:v> 8,900 </c:v>
                  </c:pt>
                  <c:pt idx="7">
                    <c:v> 9,960 </c:v>
                  </c:pt>
                  <c:pt idx="8">
                    <c:v> 9,900 </c:v>
                  </c:pt>
                  <c:pt idx="9">
                    <c:v> 9,400 </c:v>
                  </c:pt>
                  <c:pt idx="10">
                    <c:v> 5,980 </c:v>
                  </c:pt>
                  <c:pt idx="11">
                    <c:v> 5,490 </c:v>
                  </c:pt>
                  <c:pt idx="12">
                    <c:v> 13,900 </c:v>
                  </c:pt>
                </c:lvl>
                <c:lvl>
                  <c:pt idx="6">
                    <c:v>1병</c:v>
                  </c:pt>
                  <c:pt idx="8">
                    <c:v>6입</c:v>
                  </c:pt>
                </c:lvl>
                <c:lvl>
                  <c:pt idx="0">
                    <c:v> 2,407 </c:v>
                  </c:pt>
                  <c:pt idx="1">
                    <c:v> 1,365 </c:v>
                  </c:pt>
                  <c:pt idx="2">
                    <c:v>↑</c:v>
                  </c:pt>
                  <c:pt idx="3">
                    <c:v> 1,042 </c:v>
                  </c:pt>
                  <c:pt idx="4">
                    <c:v> 76.3 </c:v>
                  </c:pt>
                  <c:pt idx="5">
                    <c:v> 1,280 </c:v>
                  </c:pt>
                  <c:pt idx="6">
                    <c:v> 1,280 </c:v>
                  </c:pt>
                  <c:pt idx="7">
                    <c:v> 1,500 </c:v>
                  </c:pt>
                  <c:pt idx="8">
                    <c:v> 7,680 </c:v>
                  </c:pt>
                  <c:pt idx="9">
                    <c:v> 1,400 </c:v>
                  </c:pt>
                  <c:pt idx="10">
                    <c:v> 1,300 </c:v>
                  </c:pt>
                  <c:pt idx="11">
                    <c:v> 1,380 </c:v>
                  </c:pt>
                  <c:pt idx="12">
                    <c:v> 1,350 </c:v>
                  </c:pt>
                </c:lvl>
                <c:lvl>
                  <c:pt idx="6">
                    <c:v>1+1</c:v>
                  </c:pt>
                  <c:pt idx="7">
                    <c:v>1.5kg</c:v>
                  </c:pt>
                  <c:pt idx="11">
                    <c:v>1.7kg+300g</c:v>
                  </c:pt>
                </c:lvl>
                <c:lvl>
                  <c:pt idx="0">
                    <c:v> 15,075 </c:v>
                  </c:pt>
                  <c:pt idx="1">
                    <c:v> 14,450 </c:v>
                  </c:pt>
                  <c:pt idx="2">
                    <c:v>↑</c:v>
                  </c:pt>
                  <c:pt idx="3">
                    <c:v> 625 </c:v>
                  </c:pt>
                  <c:pt idx="4">
                    <c:v> 4.3 </c:v>
                  </c:pt>
                  <c:pt idx="5">
                    <c:v> 17,000 </c:v>
                  </c:pt>
                  <c:pt idx="6">
                    <c:v> 15,950 </c:v>
                  </c:pt>
                  <c:pt idx="7">
                    <c:v> 12,000 </c:v>
                  </c:pt>
                  <c:pt idx="8">
                    <c:v> 22,500 </c:v>
                  </c:pt>
                  <c:pt idx="9">
                    <c:v> 12,500 </c:v>
                  </c:pt>
                  <c:pt idx="10">
                    <c:v> 10,500 </c:v>
                  </c:pt>
                  <c:pt idx="11">
                    <c:v> 12,900 </c:v>
                  </c:pt>
                  <c:pt idx="12">
                    <c:v> 16,000 </c:v>
                  </c:pt>
                </c:lvl>
                <c:lvl>
                  <c:pt idx="5">
                    <c:v>(국산콩두부)380g</c:v>
                  </c:pt>
                  <c:pt idx="12">
                    <c:v>1+1</c:v>
                  </c:pt>
                </c:lvl>
                <c:lvl>
                  <c:pt idx="0">
                    <c:v> 2,443 </c:v>
                  </c:pt>
                  <c:pt idx="1">
                    <c:v> 3,390 </c:v>
                  </c:pt>
                  <c:pt idx="2">
                    <c:v>↓</c:v>
                  </c:pt>
                  <c:pt idx="3">
                    <c:v> 947 </c:v>
                  </c:pt>
                  <c:pt idx="4">
                    <c:v>-27.9 </c:v>
                  </c:pt>
                  <c:pt idx="5">
                    <c:v> 4,700 </c:v>
                  </c:pt>
                  <c:pt idx="6">
                    <c:v> 1,980 </c:v>
                  </c:pt>
                  <c:pt idx="7">
                    <c:v> 2,000 </c:v>
                  </c:pt>
                  <c:pt idx="8">
                    <c:v> 1,980 </c:v>
                  </c:pt>
                  <c:pt idx="9">
                    <c:v> 2,000 </c:v>
                  </c:pt>
                  <c:pt idx="10">
                    <c:v> 2,000 </c:v>
                  </c:pt>
                  <c:pt idx="11">
                    <c:v> 2,000 </c:v>
                  </c:pt>
                  <c:pt idx="12">
                    <c:v> 4,780 </c:v>
                  </c:pt>
                </c:lvl>
                <c:lvl>
                  <c:pt idx="0">
                    <c:v> 19,383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19,383 </c:v>
                  </c:pt>
                  <c:pt idx="4">
                    <c:v> - </c:v>
                  </c:pt>
                  <c:pt idx="5">
                    <c:v> 24,900 </c:v>
                  </c:pt>
                  <c:pt idx="6">
                    <c:v> 19,000 </c:v>
                  </c:pt>
                  <c:pt idx="7">
                    <c:v> 23,400 </c:v>
                  </c:pt>
                  <c:pt idx="8">
                    <c:v> 21,800 </c:v>
                  </c:pt>
                  <c:pt idx="9">
                    <c:v> 27,200 </c:v>
                  </c:pt>
                  <c:pt idx="10">
                    <c:v> - </c:v>
                  </c:pt>
                  <c:pt idx="11">
                    <c:v> - </c:v>
                  </c:pt>
                  <c:pt idx="12">
                    <c:v> - </c:v>
                  </c:pt>
                </c:lvl>
                <c:lvl>
                  <c:pt idx="6">
                    <c:v>330g</c:v>
                  </c:pt>
                  <c:pt idx="8">
                    <c:v>330g</c:v>
                  </c:pt>
                  <c:pt idx="10">
                    <c:v>420g</c:v>
                  </c:pt>
                  <c:pt idx="11">
                    <c:v>(롯데 기린)400g</c:v>
                  </c:pt>
                  <c:pt idx="12">
                    <c:v>(브레디크식빵)</c:v>
                  </c:pt>
                </c:lvl>
                <c:lvl>
                  <c:pt idx="0">
                    <c:v> 2,420 </c:v>
                  </c:pt>
                  <c:pt idx="1">
                    <c:v> 2,625 </c:v>
                  </c:pt>
                  <c:pt idx="2">
                    <c:v>↓</c:v>
                  </c:pt>
                  <c:pt idx="3">
                    <c:v> 205 </c:v>
                  </c:pt>
                  <c:pt idx="4">
                    <c:v>-7.8 </c:v>
                  </c:pt>
                  <c:pt idx="5">
                    <c:v> 2,580 </c:v>
                  </c:pt>
                  <c:pt idx="6">
                    <c:v> 2,280 </c:v>
                  </c:pt>
                  <c:pt idx="7">
                    <c:v> 2,590 </c:v>
                  </c:pt>
                  <c:pt idx="8">
                    <c:v> 1,880 </c:v>
                  </c:pt>
                  <c:pt idx="9">
                    <c:v> 2,600 </c:v>
                  </c:pt>
                  <c:pt idx="10">
                    <c:v> 2,590 </c:v>
                  </c:pt>
                  <c:pt idx="11">
                    <c:v> 2,650 </c:v>
                  </c:pt>
                  <c:pt idx="12">
                    <c:v> 2,600 </c:v>
                  </c:pt>
                </c:lvl>
                <c:lvl>
                  <c:pt idx="5">
                    <c:v>묶음(5개)</c:v>
                  </c:pt>
                  <c:pt idx="6">
                    <c:v>묶음(5개)</c:v>
                  </c:pt>
                  <c:pt idx="7">
                    <c:v>묶음(5개)</c:v>
                  </c:pt>
                  <c:pt idx="8">
                    <c:v>묶음(6개)</c:v>
                  </c:pt>
                  <c:pt idx="9">
                    <c:v>묶음(6개)</c:v>
                  </c:pt>
                  <c:pt idx="10">
                    <c:v>묶음(5개)</c:v>
                  </c:pt>
                  <c:pt idx="11">
                    <c:v>묶음(5개)</c:v>
                  </c:pt>
                </c:lvl>
                <c:lvl>
                  <c:pt idx="0">
                    <c:v> 3,495 </c:v>
                  </c:pt>
                  <c:pt idx="1">
                    <c:v> 4,190 </c:v>
                  </c:pt>
                  <c:pt idx="2">
                    <c:v>↓</c:v>
                  </c:pt>
                  <c:pt idx="3">
                    <c:v> 695 </c:v>
                  </c:pt>
                  <c:pt idx="4">
                    <c:v>-16.6 </c:v>
                  </c:pt>
                  <c:pt idx="5">
                    <c:v> 3,380 </c:v>
                  </c:pt>
                  <c:pt idx="6">
                    <c:v> 3,380 </c:v>
                  </c:pt>
                  <c:pt idx="7">
                    <c:v> 3,700 </c:v>
                  </c:pt>
                  <c:pt idx="8">
                    <c:v> 3,380 </c:v>
                  </c:pt>
                  <c:pt idx="9">
                    <c:v> 3,750 </c:v>
                  </c:pt>
                  <c:pt idx="10">
                    <c:v> 3,380 </c:v>
                  </c:pt>
                  <c:pt idx="11">
                    <c:v> 5,000 </c:v>
                  </c:pt>
                  <c:pt idx="12">
                    <c:v> 3,380 </c:v>
                  </c:pt>
                </c:lvl>
                <c:lvl>
                  <c:pt idx="0">
                    <c:v> 1,068 </c:v>
                  </c:pt>
                  <c:pt idx="1">
                    <c:v> 1,200 </c:v>
                  </c:pt>
                  <c:pt idx="2">
                    <c:v>↓</c:v>
                  </c:pt>
                  <c:pt idx="3">
                    <c:v> 132 </c:v>
                  </c:pt>
                  <c:pt idx="4">
                    <c:v>-11.0 </c:v>
                  </c:pt>
                  <c:pt idx="5">
                    <c:v> 1,020 </c:v>
                  </c:pt>
                  <c:pt idx="6">
                    <c:v> 1,020 </c:v>
                  </c:pt>
                  <c:pt idx="7">
                    <c:v> 1,200 </c:v>
                  </c:pt>
                  <c:pt idx="8">
                    <c:v> 1,020 </c:v>
                  </c:pt>
                  <c:pt idx="9">
                    <c:v> 1,100 </c:v>
                  </c:pt>
                  <c:pt idx="10">
                    <c:v> 1,050 </c:v>
                  </c:pt>
                  <c:pt idx="11">
                    <c:v> 1,200 </c:v>
                  </c:pt>
                  <c:pt idx="12">
                    <c:v> 1,200 </c:v>
                  </c:pt>
                </c:lvl>
                <c:lvl>
                  <c:pt idx="5">
                    <c:v>0.9ℓ</c:v>
                  </c:pt>
                  <c:pt idx="6">
                    <c:v>(해표)</c:v>
                  </c:pt>
                  <c:pt idx="7">
                    <c:v>1.8ℓ</c:v>
                  </c:pt>
                  <c:pt idx="8">
                    <c:v>(오뚜기)</c:v>
                  </c:pt>
                  <c:pt idx="10">
                    <c:v>(백설)</c:v>
                  </c:pt>
                  <c:pt idx="11">
                    <c:v>1.8ℓ</c:v>
                  </c:pt>
                </c:lvl>
                <c:lvl>
                  <c:pt idx="0">
                    <c:v> 3,967 </c:v>
                  </c:pt>
                  <c:pt idx="1">
                    <c:v> 6,335 </c:v>
                  </c:pt>
                  <c:pt idx="2">
                    <c:v>↓</c:v>
                  </c:pt>
                  <c:pt idx="3">
                    <c:v> 2,368 </c:v>
                  </c:pt>
                  <c:pt idx="4">
                    <c:v>-37.4 </c:v>
                  </c:pt>
                  <c:pt idx="5">
                    <c:v> 4,190 </c:v>
                  </c:pt>
                  <c:pt idx="6">
                    <c:v> 4,250 </c:v>
                  </c:pt>
                  <c:pt idx="7">
                    <c:v> 4,800 </c:v>
                  </c:pt>
                  <c:pt idx="8">
                    <c:v> 1,980 </c:v>
                  </c:pt>
                  <c:pt idx="9">
                    <c:v> 4,200 </c:v>
                  </c:pt>
                  <c:pt idx="10">
                    <c:v> 4,380 </c:v>
                  </c:pt>
                  <c:pt idx="11">
                    <c:v> 5,990 </c:v>
                  </c:pt>
                  <c:pt idx="12">
                    <c:v> 6,680 </c:v>
                  </c:pt>
                </c:lvl>
                <c:lvl>
                  <c:pt idx="5">
                    <c:v>(곰표)1kg</c:v>
                  </c:pt>
                  <c:pt idx="8">
                    <c:v>(백설)</c:v>
                  </c:pt>
                  <c:pt idx="12">
                    <c:v>(백설)1kg</c:v>
                  </c:pt>
                </c:lvl>
                <c:lvl>
                  <c:pt idx="0">
                    <c:v> 1,348 </c:v>
                  </c:pt>
                  <c:pt idx="1">
                    <c:v> 1,865 </c:v>
                  </c:pt>
                  <c:pt idx="2">
                    <c:v>↓</c:v>
                  </c:pt>
                  <c:pt idx="3">
                    <c:v> 517 </c:v>
                  </c:pt>
                  <c:pt idx="4">
                    <c:v>-27.7 </c:v>
                  </c:pt>
                  <c:pt idx="5">
                    <c:v> 1,490 </c:v>
                  </c:pt>
                  <c:pt idx="6">
                    <c:v> 1,120 </c:v>
                  </c:pt>
                  <c:pt idx="7">
                    <c:v> 1,600 </c:v>
                  </c:pt>
                  <c:pt idx="8">
                    <c:v> 1,180 </c:v>
                  </c:pt>
                  <c:pt idx="9">
                    <c:v> 1,450 </c:v>
                  </c:pt>
                  <c:pt idx="10">
                    <c:v> 1,250 </c:v>
                  </c:pt>
                  <c:pt idx="11">
                    <c:v> 1,580 </c:v>
                  </c:pt>
                  <c:pt idx="12">
                    <c:v> 2,150 </c:v>
                  </c:pt>
                </c:lvl>
                <c:lvl>
                  <c:pt idx="0">
                    <c:v> 4,720 </c:v>
                  </c:pt>
                  <c:pt idx="1">
                    <c:v> 5,740 </c:v>
                  </c:pt>
                  <c:pt idx="2">
                    <c:v>↓</c:v>
                  </c:pt>
                  <c:pt idx="3">
                    <c:v> 1,020 </c:v>
                  </c:pt>
                  <c:pt idx="4">
                    <c:v>-17.8 </c:v>
                  </c:pt>
                  <c:pt idx="5">
                    <c:v> 4,680 </c:v>
                  </c:pt>
                  <c:pt idx="6">
                    <c:v> 4,680 </c:v>
                  </c:pt>
                  <c:pt idx="7">
                    <c:v> 4,800 </c:v>
                  </c:pt>
                  <c:pt idx="8">
                    <c:v> 4,680 </c:v>
                  </c:pt>
                  <c:pt idx="9">
                    <c:v> 5,000 </c:v>
                  </c:pt>
                  <c:pt idx="10">
                    <c:v> 4,480 </c:v>
                  </c:pt>
                  <c:pt idx="11">
                    <c:v> 6,200 </c:v>
                  </c:pt>
                  <c:pt idx="12">
                    <c:v> 5,280 </c:v>
                  </c:pt>
                </c:lvl>
                <c:lvl>
                  <c:pt idx="5">
                    <c:v>2kg</c:v>
                  </c:pt>
                  <c:pt idx="6">
                    <c:v>500g</c:v>
                  </c:pt>
                  <c:pt idx="7">
                    <c:v>1.5kg</c:v>
                  </c:pt>
                  <c:pt idx="8">
                    <c:v>500g</c:v>
                  </c:pt>
                  <c:pt idx="10">
                    <c:v>700g</c:v>
                  </c:pt>
                </c:lvl>
                <c:lvl>
                  <c:pt idx="0">
                    <c:v> 9,242 </c:v>
                  </c:pt>
                  <c:pt idx="1">
                    <c:v> 5,000 </c:v>
                  </c:pt>
                  <c:pt idx="2">
                    <c:v>↑</c:v>
                  </c:pt>
                  <c:pt idx="3">
                    <c:v> 4,242 </c:v>
                  </c:pt>
                  <c:pt idx="4">
                    <c:v> 84.8 </c:v>
                  </c:pt>
                  <c:pt idx="5">
                    <c:v> 9,990 </c:v>
                  </c:pt>
                  <c:pt idx="6">
                    <c:v> 4,480 </c:v>
                  </c:pt>
                  <c:pt idx="7">
                    <c:v> 14,000 </c:v>
                  </c:pt>
                  <c:pt idx="8">
                    <c:v> 8,980 </c:v>
                  </c:pt>
                  <c:pt idx="9">
                    <c:v> 9,000 </c:v>
                  </c:pt>
                  <c:pt idx="10">
                    <c:v> 9,000 </c:v>
                  </c:pt>
                  <c:pt idx="11">
                    <c:v> 10,000 </c:v>
                  </c:pt>
                  <c:pt idx="12">
                    <c:v> - </c:v>
                  </c:pt>
                </c:lvl>
                <c:lvl>
                  <c:pt idx="10">
                    <c:v>300g</c:v>
                  </c:pt>
                  <c:pt idx="12">
                    <c:v>200g 한 봉지</c:v>
                  </c:pt>
                </c:lvl>
                <c:lvl>
                  <c:pt idx="0">
                    <c:v> 30,250 </c:v>
                  </c:pt>
                  <c:pt idx="1">
                    <c:v> 21,350 </c:v>
                  </c:pt>
                  <c:pt idx="2">
                    <c:v>↑</c:v>
                  </c:pt>
                  <c:pt idx="3">
                    <c:v> 8,900 </c:v>
                  </c:pt>
                  <c:pt idx="4">
                    <c:v> 41.7 </c:v>
                  </c:pt>
                  <c:pt idx="5">
                    <c:v> 37,900 </c:v>
                  </c:pt>
                  <c:pt idx="6">
                    <c:v> 44,800 </c:v>
                  </c:pt>
                  <c:pt idx="7">
                    <c:v> 10,800 </c:v>
                  </c:pt>
                  <c:pt idx="8">
                    <c:v> 48,000 </c:v>
                  </c:pt>
                  <c:pt idx="9">
                    <c:v> 20,000 </c:v>
                  </c:pt>
                  <c:pt idx="10">
                    <c:v> 20,000 </c:v>
                  </c:pt>
                  <c:pt idx="11">
                    <c:v> 29,900 </c:v>
                  </c:pt>
                  <c:pt idx="12">
                    <c:v> 12,800 </c:v>
                  </c:pt>
                </c:lvl>
                <c:lvl>
                  <c:pt idx="5">
                    <c:v>2kg 한 봉지</c:v>
                  </c:pt>
                  <c:pt idx="6">
                    <c:v>1.5kg</c:v>
                  </c:pt>
                  <c:pt idx="7">
                    <c:v>한 바구니</c:v>
                  </c:pt>
                  <c:pt idx="9">
                    <c:v>2kg 한 봉지</c:v>
                  </c:pt>
                  <c:pt idx="11">
                    <c:v>한 바구니</c:v>
                  </c:pt>
                  <c:pt idx="12">
                    <c:v>3kg 1box</c:v>
                  </c:pt>
                </c:lvl>
                <c:lvl>
                  <c:pt idx="0">
                    <c:v> 3,442 </c:v>
                  </c:pt>
                  <c:pt idx="1">
                    <c:v> 3,900 </c:v>
                  </c:pt>
                  <c:pt idx="2">
                    <c:v>↓</c:v>
                  </c:pt>
                  <c:pt idx="3">
                    <c:v> 458 </c:v>
                  </c:pt>
                  <c:pt idx="4">
                    <c:v>-11.8 </c:v>
                  </c:pt>
                  <c:pt idx="5">
                    <c:v> 4,990 </c:v>
                  </c:pt>
                  <c:pt idx="6">
                    <c:v> 3,980 </c:v>
                  </c:pt>
                  <c:pt idx="7">
                    <c:v> 3,000 </c:v>
                  </c:pt>
                  <c:pt idx="8">
                    <c:v> 3,680 </c:v>
                  </c:pt>
                  <c:pt idx="9">
                    <c:v> 2,000 </c:v>
                  </c:pt>
                  <c:pt idx="10">
                    <c:v> 3,000 </c:v>
                  </c:pt>
                  <c:pt idx="11">
                    <c:v> 2,000 </c:v>
                  </c:pt>
                  <c:pt idx="12">
                    <c:v> 5,800 </c:v>
                  </c:pt>
                </c:lvl>
                <c:lvl>
                  <c:pt idx="5">
                    <c:v>묶음(3개)</c:v>
                  </c:pt>
                  <c:pt idx="6">
                    <c:v>묶음(3개)</c:v>
                  </c:pt>
                  <c:pt idx="8">
                    <c:v>묶음(3개)</c:v>
                  </c:pt>
                </c:lvl>
                <c:lvl>
                  <c:pt idx="0">
                    <c:v> 1,623 </c:v>
                  </c:pt>
                  <c:pt idx="1">
                    <c:v> 915 </c:v>
                  </c:pt>
                  <c:pt idx="2">
                    <c:v>↑</c:v>
                  </c:pt>
                  <c:pt idx="3">
                    <c:v> 708 </c:v>
                  </c:pt>
                  <c:pt idx="4">
                    <c:v> 77.4 </c:v>
                  </c:pt>
                  <c:pt idx="5">
                    <c:v> 2,390 </c:v>
                  </c:pt>
                  <c:pt idx="6">
                    <c:v> 2,300 </c:v>
                  </c:pt>
                  <c:pt idx="7">
                    <c:v> 950 </c:v>
                  </c:pt>
                  <c:pt idx="8">
                    <c:v> 2,300 </c:v>
                  </c:pt>
                  <c:pt idx="9">
                    <c:v> 900 </c:v>
                  </c:pt>
                  <c:pt idx="10">
                    <c:v> 900 </c:v>
                  </c:pt>
                  <c:pt idx="11">
                    <c:v> 980 </c:v>
                  </c:pt>
                  <c:pt idx="12">
                    <c:v> 850 </c:v>
                  </c:pt>
                </c:lvl>
                <c:lvl>
                  <c:pt idx="12">
                    <c:v>(풀무원)15개</c:v>
                  </c:pt>
                </c:lvl>
                <c:lvl>
                  <c:pt idx="0">
                    <c:v> 8,933 </c:v>
                  </c:pt>
                  <c:pt idx="1">
                    <c:v> 9,400 </c:v>
                  </c:pt>
                  <c:pt idx="2">
                    <c:v>↓</c:v>
                  </c:pt>
                  <c:pt idx="3">
                    <c:v> 467 </c:v>
                  </c:pt>
                  <c:pt idx="4">
                    <c:v>-5.0 </c:v>
                  </c:pt>
                  <c:pt idx="5">
                    <c:v> 6,900 </c:v>
                  </c:pt>
                  <c:pt idx="6">
                    <c:v> 6,900 </c:v>
                  </c:pt>
                  <c:pt idx="7">
                    <c:v> 10,000 </c:v>
                  </c:pt>
                  <c:pt idx="8">
                    <c:v> 10,800 </c:v>
                  </c:pt>
                  <c:pt idx="9">
                    <c:v> 9,000 </c:v>
                  </c:pt>
                  <c:pt idx="10">
                    <c:v> 10,000 </c:v>
                  </c:pt>
                  <c:pt idx="11">
                    <c:v> 8,000 </c:v>
                  </c:pt>
                  <c:pt idx="12">
                    <c:v> 10,800 </c:v>
                  </c:pt>
                </c:lvl>
                <c:lvl>
                  <c:pt idx="5">
                    <c:v>1kg 1+1</c:v>
                  </c:pt>
                  <c:pt idx="9">
                    <c:v>900g</c:v>
                  </c:pt>
                  <c:pt idx="11">
                    <c:v>1150g</c:v>
                  </c:pt>
                </c:lvl>
                <c:lvl>
                  <c:pt idx="0">
                    <c:v> 6,593 </c:v>
                  </c:pt>
                  <c:pt idx="1">
                    <c:v> 8,150 </c:v>
                  </c:pt>
                  <c:pt idx="2">
                    <c:v>↓</c:v>
                  </c:pt>
                  <c:pt idx="3">
                    <c:v> 1,557 </c:v>
                  </c:pt>
                  <c:pt idx="4">
                    <c:v>-19.1 </c:v>
                  </c:pt>
                  <c:pt idx="5">
                    <c:v> 9,990 </c:v>
                  </c:pt>
                  <c:pt idx="6">
                    <c:v> 5,680 </c:v>
                  </c:pt>
                  <c:pt idx="7">
                    <c:v> 6,900 </c:v>
                  </c:pt>
                  <c:pt idx="8">
                    <c:v> 4,990 </c:v>
                  </c:pt>
                  <c:pt idx="9">
                    <c:v> 5,000 </c:v>
                  </c:pt>
                  <c:pt idx="10">
                    <c:v> 7,000 </c:v>
                  </c:pt>
                  <c:pt idx="11">
                    <c:v> 6,500 </c:v>
                  </c:pt>
                  <c:pt idx="12">
                    <c:v> 9,800 </c:v>
                  </c:pt>
                </c:lvl>
                <c:lvl>
                  <c:pt idx="5">
                    <c:v>500g</c:v>
                  </c:pt>
                  <c:pt idx="6">
                    <c:v>500g</c:v>
                  </c:pt>
                  <c:pt idx="7">
                    <c:v>500g</c:v>
                  </c:pt>
                  <c:pt idx="8">
                    <c:v>500g</c:v>
                  </c:pt>
                  <c:pt idx="10">
                    <c:v>500g</c:v>
                  </c:pt>
                  <c:pt idx="11">
                    <c:v>500g</c:v>
                  </c:pt>
                </c:lvl>
                <c:lvl>
                  <c:pt idx="0">
                    <c:v> 14,770 </c:v>
                  </c:pt>
                  <c:pt idx="1">
                    <c:v> 20,250 </c:v>
                  </c:pt>
                  <c:pt idx="2">
                    <c:v>↓</c:v>
                  </c:pt>
                  <c:pt idx="3">
                    <c:v> 5,480 </c:v>
                  </c:pt>
                  <c:pt idx="4">
                    <c:v>-27.1 </c:v>
                  </c:pt>
                  <c:pt idx="5">
                    <c:v> 20,950 </c:v>
                  </c:pt>
                  <c:pt idx="6">
                    <c:v> 12,400 </c:v>
                  </c:pt>
                  <c:pt idx="7">
                    <c:v> 13,170 </c:v>
                  </c:pt>
                  <c:pt idx="8">
                    <c:v> 14,900 </c:v>
                  </c:pt>
                  <c:pt idx="9">
                    <c:v> 13,200 </c:v>
                  </c:pt>
                  <c:pt idx="10">
                    <c:v> 14,000 </c:v>
                  </c:pt>
                  <c:pt idx="11">
                    <c:v> 25,000 </c:v>
                  </c:pt>
                  <c:pt idx="12">
                    <c:v> 15,500 </c:v>
                  </c:pt>
                </c:lvl>
                <c:lvl>
                  <c:pt idx="5">
                    <c:v>(한우등심)500g</c:v>
                  </c:pt>
                  <c:pt idx="6">
                    <c:v>500g</c:v>
                  </c:pt>
                  <c:pt idx="7">
                    <c:v>(한우등심)500g</c:v>
                  </c:pt>
                  <c:pt idx="8">
                    <c:v>(한우)500g</c:v>
                  </c:pt>
                  <c:pt idx="9">
                    <c:v>(등심 한우)500g</c:v>
                  </c:pt>
                  <c:pt idx="10">
                    <c:v>1근(등심 한우)</c:v>
                  </c:pt>
                  <c:pt idx="11">
                    <c:v>(등심 한우)500g</c:v>
                  </c:pt>
                  <c:pt idx="12">
                    <c:v>300g</c:v>
                  </c:pt>
                </c:lvl>
                <c:lvl>
                  <c:pt idx="0">
                    <c:v> 65,558 </c:v>
                  </c:pt>
                  <c:pt idx="1">
                    <c:v> 34,900 </c:v>
                  </c:pt>
                  <c:pt idx="2">
                    <c:v>↑</c:v>
                  </c:pt>
                  <c:pt idx="3">
                    <c:v> 30,658 </c:v>
                  </c:pt>
                  <c:pt idx="4">
                    <c:v> 87.8 </c:v>
                  </c:pt>
                  <c:pt idx="5">
                    <c:v> 64,950 </c:v>
                  </c:pt>
                  <c:pt idx="6">
                    <c:v> 56,900 </c:v>
                  </c:pt>
                  <c:pt idx="7">
                    <c:v> 55,000 </c:v>
                  </c:pt>
                  <c:pt idx="8">
                    <c:v> 76,500 </c:v>
                  </c:pt>
                  <c:pt idx="9">
                    <c:v> 60,000 </c:v>
                  </c:pt>
                  <c:pt idx="10">
                    <c:v> 80,000 </c:v>
                  </c:pt>
                  <c:pt idx="11">
                    <c:v> 50,000 </c:v>
                  </c:pt>
                  <c:pt idx="12">
                    <c:v> 19,800 </c:v>
                  </c:pt>
                </c:lvl>
                <c:lvl>
                  <c:pt idx="5">
                    <c:v>250g</c:v>
                  </c:pt>
                  <c:pt idx="6">
                    <c:v>600g</c:v>
                  </c:pt>
                  <c:pt idx="7">
                    <c:v>1kg 1box</c:v>
                  </c:pt>
                  <c:pt idx="8">
                    <c:v>350g</c:v>
                  </c:pt>
                  <c:pt idx="10">
                    <c:v>160g</c:v>
                  </c:pt>
                  <c:pt idx="11">
                    <c:v>300g</c:v>
                  </c:pt>
                  <c:pt idx="12">
                    <c:v>500g</c:v>
                  </c:pt>
                </c:lvl>
                <c:lvl>
                  <c:pt idx="0">
                    <c:v> 8,208 </c:v>
                  </c:pt>
                  <c:pt idx="1">
                    <c:v> 9,500 </c:v>
                  </c:pt>
                  <c:pt idx="2">
                    <c:v>↓</c:v>
                  </c:pt>
                  <c:pt idx="3">
                    <c:v> 1,292 </c:v>
                  </c:pt>
                  <c:pt idx="4">
                    <c:v>-13.6 </c:v>
                  </c:pt>
                  <c:pt idx="5">
                    <c:v> 9,990 </c:v>
                  </c:pt>
                  <c:pt idx="6">
                    <c:v> 9,980 </c:v>
                  </c:pt>
                  <c:pt idx="7">
                    <c:v> 10,000 </c:v>
                  </c:pt>
                  <c:pt idx="8">
                    <c:v> 6,280 </c:v>
                  </c:pt>
                  <c:pt idx="9">
                    <c:v> 8,000 </c:v>
                  </c:pt>
                  <c:pt idx="10">
                    <c:v> 5,000 </c:v>
                  </c:pt>
                  <c:pt idx="11">
                    <c:v> 9,200 </c:v>
                  </c:pt>
                  <c:pt idx="12">
                    <c:v> 9,800 </c:v>
                  </c:pt>
                </c:lvl>
                <c:lvl>
                  <c:pt idx="5">
                    <c:v>(국산생물)2마리</c:v>
                  </c:pt>
                  <c:pt idx="6">
                    <c:v>0.5손</c:v>
                  </c:pt>
                  <c:pt idx="7">
                    <c:v>(국산생물)4마리</c:v>
                  </c:pt>
                  <c:pt idx="8">
                    <c:v>0.5손</c:v>
                  </c:pt>
                  <c:pt idx="9">
                    <c:v>(국산생물 대)</c:v>
                  </c:pt>
                  <c:pt idx="11">
                    <c:v>1손</c:v>
                  </c:pt>
                  <c:pt idx="12">
                    <c:v>2마리</c:v>
                  </c:pt>
                </c:lvl>
                <c:lvl>
                  <c:pt idx="0">
                    <c:v> 4,160 </c:v>
                  </c:pt>
                  <c:pt idx="1">
                    <c:v> 5,990 </c:v>
                  </c:pt>
                  <c:pt idx="2">
                    <c:v>↓</c:v>
                  </c:pt>
                  <c:pt idx="3">
                    <c:v> 1,830 </c:v>
                  </c:pt>
                  <c:pt idx="4">
                    <c:v>-30.6 </c:v>
                  </c:pt>
                  <c:pt idx="5">
                    <c:v> 6,980 </c:v>
                  </c:pt>
                  <c:pt idx="6">
                    <c:v> 2,490 </c:v>
                  </c:pt>
                  <c:pt idx="7">
                    <c:v> 5,000 </c:v>
                  </c:pt>
                  <c:pt idx="8">
                    <c:v> 2,990 </c:v>
                  </c:pt>
                  <c:pt idx="9">
                    <c:v> 5,000 </c:v>
                  </c:pt>
                  <c:pt idx="10">
                    <c:v> 2,500 </c:v>
                  </c:pt>
                  <c:pt idx="11">
                    <c:v> 7,000 </c:v>
                  </c:pt>
                  <c:pt idx="12">
                    <c:v> 4,980 </c:v>
                  </c:pt>
                </c:lvl>
                <c:lvl>
                  <c:pt idx="5">
                    <c:v>2kg</c:v>
                  </c:pt>
                  <c:pt idx="7">
                    <c:v>5개(중)</c:v>
                  </c:pt>
                  <c:pt idx="8">
                    <c:v>1개</c:v>
                  </c:pt>
                  <c:pt idx="10">
                    <c:v>5개</c:v>
                  </c:pt>
                  <c:pt idx="11">
                    <c:v>6개</c:v>
                  </c:pt>
                  <c:pt idx="12">
                    <c:v>1봉지 4개</c:v>
                  </c:pt>
                </c:lvl>
                <c:lvl>
                  <c:pt idx="0">
                    <c:v> 4,976 </c:v>
                  </c:pt>
                  <c:pt idx="1">
                    <c:v> 4,900 </c:v>
                  </c:pt>
                  <c:pt idx="2">
                    <c:v>↑</c:v>
                  </c:pt>
                  <c:pt idx="3">
                    <c:v> 76 </c:v>
                  </c:pt>
                  <c:pt idx="4">
                    <c:v> 1.5 </c:v>
                  </c:pt>
                  <c:pt idx="5">
                    <c:v> 12,990 </c:v>
                  </c:pt>
                  <c:pt idx="6">
                    <c:v> 2,200 </c:v>
                  </c:pt>
                  <c:pt idx="7">
                    <c:v> 5,000 </c:v>
                  </c:pt>
                  <c:pt idx="8">
                    <c:v> 1,663 </c:v>
                  </c:pt>
                  <c:pt idx="9">
                    <c:v> 3,000 </c:v>
                  </c:pt>
                  <c:pt idx="10">
                    <c:v> 5,000 </c:v>
                  </c:pt>
                  <c:pt idx="11">
                    <c:v> 3,000 </c:v>
                  </c:pt>
                  <c:pt idx="12">
                    <c:v> 6,800 </c:v>
                  </c:pt>
                </c:lvl>
                <c:lvl>
                  <c:pt idx="5">
                    <c:v>(중)</c:v>
                  </c:pt>
                  <c:pt idx="6">
                    <c:v>2kg</c:v>
                  </c:pt>
                  <c:pt idx="9">
                    <c:v>(대)</c:v>
                  </c:pt>
                </c:lvl>
                <c:lvl>
                  <c:pt idx="0">
                    <c:v> 3,418 </c:v>
                  </c:pt>
                  <c:pt idx="1">
                    <c:v> 3,140 </c:v>
                  </c:pt>
                  <c:pt idx="2">
                    <c:v>↑</c:v>
                  </c:pt>
                  <c:pt idx="3">
                    <c:v> 278 </c:v>
                  </c:pt>
                  <c:pt idx="4">
                    <c:v> 8.9 </c:v>
                  </c:pt>
                  <c:pt idx="5">
                    <c:v> 3,300 </c:v>
                  </c:pt>
                  <c:pt idx="6">
                    <c:v> 2,180 </c:v>
                  </c:pt>
                  <c:pt idx="7">
                    <c:v> 2,800 </c:v>
                  </c:pt>
                  <c:pt idx="8">
                    <c:v> 2,980 </c:v>
                  </c:pt>
                  <c:pt idx="9">
                    <c:v> 6,500 </c:v>
                  </c:pt>
                  <c:pt idx="10">
                    <c:v> 2,750 </c:v>
                  </c:pt>
                  <c:pt idx="11">
                    <c:v> 3,000 </c:v>
                  </c:pt>
                  <c:pt idx="12">
                    <c:v> 3,280 </c:v>
                  </c:pt>
                </c:lvl>
                <c:lvl>
                  <c:pt idx="6">
                    <c:v>1개</c:v>
                  </c:pt>
                  <c:pt idx="8">
                    <c:v>1개</c:v>
                  </c:pt>
                  <c:pt idx="9">
                    <c:v>(소)</c:v>
                  </c:pt>
                  <c:pt idx="10">
                    <c:v>1개</c:v>
                  </c:pt>
                  <c:pt idx="11">
                    <c:v>1개</c:v>
                  </c:pt>
                </c:lvl>
                <c:lvl>
                  <c:pt idx="0">
                    <c:v> 1,608 </c:v>
                  </c:pt>
                  <c:pt idx="1">
                    <c:v> 1,240 </c:v>
                  </c:pt>
                  <c:pt idx="2">
                    <c:v>↑</c:v>
                  </c:pt>
                  <c:pt idx="3">
                    <c:v> 368 </c:v>
                  </c:pt>
                  <c:pt idx="4">
                    <c:v> 29.7 </c:v>
                  </c:pt>
                  <c:pt idx="5">
                    <c:v> 1,490 </c:v>
                  </c:pt>
                  <c:pt idx="6">
                    <c:v> 1,680 </c:v>
                  </c:pt>
                  <c:pt idx="7">
                    <c:v> 1,500 </c:v>
                  </c:pt>
                  <c:pt idx="8">
                    <c:v> 1,980 </c:v>
                  </c:pt>
                  <c:pt idx="9">
                    <c:v> 2,000 </c:v>
                  </c:pt>
                  <c:pt idx="10">
                    <c:v> 1,000 </c:v>
                  </c:pt>
                  <c:pt idx="11">
                    <c:v> 1,000 </c:v>
                  </c:pt>
                  <c:pt idx="12">
                    <c:v> 1,480 </c:v>
                  </c:pt>
                </c:lvl>
                <c:lvl>
                  <c:pt idx="6">
                    <c:v>1단</c:v>
                  </c:pt>
                  <c:pt idx="8">
                    <c:v>1단</c:v>
                  </c:pt>
                  <c:pt idx="9">
                    <c:v>(대)</c:v>
                  </c:pt>
                  <c:pt idx="10">
                    <c:v>1단</c:v>
                  </c:pt>
                  <c:pt idx="11">
                    <c:v>1단</c:v>
                  </c:pt>
                  <c:pt idx="12">
                    <c:v>1봉</c:v>
                  </c:pt>
                </c:lvl>
                <c:lvl>
                  <c:pt idx="0">
                    <c:v> 1,742 </c:v>
                  </c:pt>
                  <c:pt idx="1">
                    <c:v> 2,240 </c:v>
                  </c:pt>
                  <c:pt idx="2">
                    <c:v>↓</c:v>
                  </c:pt>
                  <c:pt idx="3">
                    <c:v> 498 </c:v>
                  </c:pt>
                  <c:pt idx="4">
                    <c:v>-22.2 </c:v>
                  </c:pt>
                  <c:pt idx="5">
                    <c:v> 2,790 </c:v>
                  </c:pt>
                  <c:pt idx="6">
                    <c:v> 1,980 </c:v>
                  </c:pt>
                  <c:pt idx="7">
                    <c:v> 1,200 </c:v>
                  </c:pt>
                  <c:pt idx="8">
                    <c:v> 1,980 </c:v>
                  </c:pt>
                  <c:pt idx="9">
                    <c:v> 1,000 </c:v>
                  </c:pt>
                  <c:pt idx="10">
                    <c:v> 1,500 </c:v>
                  </c:pt>
                  <c:pt idx="11">
                    <c:v> 2,000 </c:v>
                  </c:pt>
                  <c:pt idx="12">
                    <c:v> 2,480 </c:v>
                  </c:pt>
                </c:lvl>
                <c:lvl>
                  <c:pt idx="6">
                    <c:v>1.8kg</c:v>
                  </c:pt>
                  <c:pt idx="8">
                    <c:v>1.5kg</c:v>
                  </c:pt>
                  <c:pt idx="9">
                    <c:v>1망(중)</c:v>
                  </c:pt>
                  <c:pt idx="10">
                    <c:v>7개 한바구니</c:v>
                  </c:pt>
                  <c:pt idx="11">
                    <c:v>한 바구니</c:v>
                  </c:pt>
                  <c:pt idx="12">
                    <c:v>1 망(1.8kg)</c:v>
                  </c:pt>
                </c:lvl>
                <c:lvl>
                  <c:pt idx="0">
                    <c:v> 2,955 </c:v>
                  </c:pt>
                  <c:pt idx="1">
                    <c:v> 3,240 </c:v>
                  </c:pt>
                  <c:pt idx="2">
                    <c:v>↓</c:v>
                  </c:pt>
                  <c:pt idx="3">
                    <c:v> 285 </c:v>
                  </c:pt>
                  <c:pt idx="4">
                    <c:v>-8.8 </c:v>
                  </c:pt>
                  <c:pt idx="5">
                    <c:v> 3,490 </c:v>
                  </c:pt>
                  <c:pt idx="6">
                    <c:v> 2,480 </c:v>
                  </c:pt>
                  <c:pt idx="7">
                    <c:v> 3,980 </c:v>
                  </c:pt>
                  <c:pt idx="8">
                    <c:v> 3,280 </c:v>
                  </c:pt>
                  <c:pt idx="9">
                    <c:v> 1,500 </c:v>
                  </c:pt>
                  <c:pt idx="10">
                    <c:v> 3,000 </c:v>
                  </c:pt>
                  <c:pt idx="11">
                    <c:v> 2,500 </c:v>
                  </c:pt>
                  <c:pt idx="12">
                    <c:v> 3,980 </c:v>
                  </c:pt>
                </c:lvl>
                <c:lvl>
                  <c:pt idx="6">
                    <c:v>300g</c:v>
                  </c:pt>
                  <c:pt idx="8">
                    <c:v>300g</c:v>
                  </c:pt>
                  <c:pt idx="12">
                    <c:v>700g</c:v>
                  </c:pt>
                </c:lvl>
                <c:lvl>
                  <c:pt idx="0">
                    <c:v> 7,523 </c:v>
                  </c:pt>
                  <c:pt idx="1">
                    <c:v> 7,490 </c:v>
                  </c:pt>
                  <c:pt idx="2">
                    <c:v>↑</c:v>
                  </c:pt>
                  <c:pt idx="3">
                    <c:v> 33 </c:v>
                  </c:pt>
                  <c:pt idx="4">
                    <c:v> 0.4 </c:v>
                  </c:pt>
                  <c:pt idx="5">
                    <c:v> 12,980 </c:v>
                  </c:pt>
                  <c:pt idx="6">
                    <c:v> 2,980 </c:v>
                  </c:pt>
                  <c:pt idx="7">
                    <c:v> 9,900 </c:v>
                  </c:pt>
                  <c:pt idx="8">
                    <c:v> 4,280 </c:v>
                  </c:pt>
                  <c:pt idx="9">
                    <c:v> 9,000 </c:v>
                  </c:pt>
                  <c:pt idx="10">
                    <c:v> 6,000 </c:v>
                  </c:pt>
                  <c:pt idx="11">
                    <c:v> 8,000 </c:v>
                  </c:pt>
                  <c:pt idx="12">
                    <c:v> 6,980 </c:v>
                  </c:pt>
                </c:lvl>
                <c:lvl>
                  <c:pt idx="9">
                    <c:v>380g</c:v>
                  </c:pt>
                  <c:pt idx="12">
                    <c:v>500g</c:v>
                  </c:pt>
                </c:lvl>
                <c:lvl>
                  <c:pt idx="0">
                    <c:v> 1,913 </c:v>
                  </c:pt>
                  <c:pt idx="1">
                    <c:v> 1,425 </c:v>
                  </c:pt>
                  <c:pt idx="2">
                    <c:v>↑</c:v>
                  </c:pt>
                  <c:pt idx="3">
                    <c:v> 488 </c:v>
                  </c:pt>
                  <c:pt idx="4">
                    <c:v> 34.3 </c:v>
                  </c:pt>
                  <c:pt idx="5">
                    <c:v> 1,990 </c:v>
                  </c:pt>
                  <c:pt idx="6">
                    <c:v> 1,410 </c:v>
                  </c:pt>
                  <c:pt idx="7">
                    <c:v> 1,900 </c:v>
                  </c:pt>
                  <c:pt idx="8">
                    <c:v> 2,380 </c:v>
                  </c:pt>
                  <c:pt idx="9">
                    <c:v> 2,800 </c:v>
                  </c:pt>
                  <c:pt idx="10">
                    <c:v> 1,000 </c:v>
                  </c:pt>
                  <c:pt idx="11">
                    <c:v> 500 </c:v>
                  </c:pt>
                  <c:pt idx="12">
                    <c:v> 2,350 </c:v>
                  </c:pt>
                </c:lvl>
                <c:lvl>
                  <c:pt idx="5">
                    <c:v>(농협쌀)</c:v>
                  </c:pt>
                  <c:pt idx="6">
                    <c:v>(이맛쌀)</c:v>
                  </c:pt>
                  <c:pt idx="7">
                    <c:v>(강화쌀)</c:v>
                  </c:pt>
                  <c:pt idx="8">
                    <c:v>(정갈한 쌀)</c:v>
                  </c:pt>
                  <c:pt idx="9">
                    <c:v>(강화쌀)</c:v>
                  </c:pt>
                  <c:pt idx="10">
                    <c:v>(강화쌀)</c:v>
                  </c:pt>
                  <c:pt idx="11">
                    <c:v>(강화쌀)</c:v>
                  </c:pt>
                  <c:pt idx="12">
                    <c:v>(농협쌀)</c:v>
                  </c:pt>
                </c:lvl>
                <c:lvl>
                  <c:pt idx="0">
                    <c:v> 66,017 </c:v>
                  </c:pt>
                  <c:pt idx="1">
                    <c:v> 64,400 </c:v>
                  </c:pt>
                  <c:pt idx="2">
                    <c:v>↑</c:v>
                  </c:pt>
                  <c:pt idx="3">
                    <c:v> 1,617 </c:v>
                  </c:pt>
                  <c:pt idx="4">
                    <c:v> 2.5 </c:v>
                  </c:pt>
                  <c:pt idx="5">
                    <c:v> 62,900 </c:v>
                  </c:pt>
                  <c:pt idx="6">
                    <c:v> 59,900 </c:v>
                  </c:pt>
                  <c:pt idx="7">
                    <c:v> 65,800 </c:v>
                  </c:pt>
                  <c:pt idx="8">
                    <c:v> 65,000 </c:v>
                  </c:pt>
                  <c:pt idx="9">
                    <c:v> 68,000 </c:v>
                  </c:pt>
                  <c:pt idx="10">
                    <c:v> 74,500 </c:v>
                  </c:pt>
                  <c:pt idx="11">
                    <c:v> 69,000 </c:v>
                  </c:pt>
                  <c:pt idx="12">
                    <c:v> 59,800 </c:v>
                  </c:pt>
                </c:lvl>
                <c:lvl>
                  <c:pt idx="5">
                    <c:v>07월 13일</c:v>
                  </c:pt>
                  <c:pt idx="6">
                    <c:v>07월 14일</c:v>
                  </c:pt>
                  <c:pt idx="7">
                    <c:v>07월 14일</c:v>
                  </c:pt>
                  <c:pt idx="8">
                    <c:v>07월 14일</c:v>
                  </c:pt>
                  <c:pt idx="9">
                    <c:v>07월 15일</c:v>
                  </c:pt>
                  <c:pt idx="10">
                    <c:v>07월 15일</c:v>
                  </c:pt>
                  <c:pt idx="11">
                    <c:v>07월 15일</c:v>
                  </c:pt>
                  <c:pt idx="12">
                    <c:v>07월 16일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홈플러스    (가좌동)</c:v>
                  </c:pt>
                  <c:pt idx="6">
                    <c:v>이마트
(검단점)</c:v>
                  </c:pt>
                  <c:pt idx="7">
                    <c:v>강남시장   (석남동)</c:v>
                  </c:pt>
                  <c:pt idx="8">
                    <c:v>롯데마트    (검단점)</c:v>
                  </c:pt>
                  <c:pt idx="9">
                    <c:v>정서진     가정중앙시장</c:v>
                  </c:pt>
                  <c:pt idx="10">
                    <c:v>가좌시장</c:v>
                  </c:pt>
                  <c:pt idx="11">
                    <c:v>거북시장</c:v>
                  </c:pt>
                  <c:pt idx="12">
                    <c:v>GS마트
(서구점)   </c:v>
                  </c:pt>
                </c:lvl>
              </c:multiLvlStrCache>
            </c:multiLvlStrRef>
          </c:cat>
          <c:val>
            <c:numRef>
              <c:f>가격조사표!$D$70:$P$70</c:f>
              <c:numCache>
                <c:formatCode>_(* #,##0_);_(* \(#,##0\);_(* "-"_);_(@_)</c:formatCode>
                <c:ptCount val="13"/>
                <c:pt idx="0">
                  <c:v>1466.3333333333333</c:v>
                </c:pt>
                <c:pt idx="1">
                  <c:v>1405</c:v>
                </c:pt>
                <c:pt idx="2" formatCode="General">
                  <c:v>0</c:v>
                </c:pt>
                <c:pt idx="3">
                  <c:v>61.333333333333258</c:v>
                </c:pt>
                <c:pt idx="4" formatCode="_-* #,##0.0_-;\-* #,##0.0_-;_-* &quot;-&quot;_-;_-@_-">
                  <c:v>4.4000000000000004</c:v>
                </c:pt>
                <c:pt idx="5">
                  <c:v>1377</c:v>
                </c:pt>
                <c:pt idx="6">
                  <c:v>1427</c:v>
                </c:pt>
                <c:pt idx="7">
                  <c:v>1408</c:v>
                </c:pt>
                <c:pt idx="8">
                  <c:v>1599</c:v>
                </c:pt>
                <c:pt idx="9">
                  <c:v>1590</c:v>
                </c:pt>
                <c:pt idx="10">
                  <c:v>1397</c:v>
                </c:pt>
                <c:pt idx="11">
                  <c:v>1395</c:v>
                </c:pt>
                <c:pt idx="12">
                  <c:v>1415</c:v>
                </c:pt>
              </c:numCache>
            </c:numRef>
          </c:val>
        </c:ser>
        <c:ser>
          <c:idx val="2"/>
          <c:order val="2"/>
          <c:tx>
            <c:strRef>
              <c:f>가격조사표!$A$71:$C$71</c:f>
              <c:strCache>
                <c:ptCount val="3"/>
                <c:pt idx="0">
                  <c:v>유류(4)</c:v>
                </c:pt>
                <c:pt idx="1">
                  <c:v>경    유</c:v>
                </c:pt>
                <c:pt idx="2">
                  <c:v>(조사된 규격 및 단위)</c:v>
                </c:pt>
              </c:strCache>
            </c:strRef>
          </c:tx>
          <c:invertIfNegative val="0"/>
          <c:cat>
            <c:multiLvlStrRef>
              <c:f>가격조사표!$D$1:$P$68</c:f>
              <c:multiLvlStrCache>
                <c:ptCount val="13"/>
                <c:lvl>
                  <c:pt idx="0">
                    <c:v> 672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672 </c:v>
                  </c:pt>
                  <c:pt idx="4">
                    <c:v> - </c:v>
                  </c:pt>
                  <c:pt idx="5">
                    <c:v> 890 </c:v>
                  </c:pt>
                  <c:pt idx="6">
                    <c:v> - </c:v>
                  </c:pt>
                  <c:pt idx="7">
                    <c:v> 990 </c:v>
                  </c:pt>
                  <c:pt idx="8">
                    <c:v> 1,200 </c:v>
                  </c:pt>
                  <c:pt idx="9">
                    <c:v> 950 </c:v>
                  </c:pt>
                  <c:pt idx="10">
                    <c:v> - </c:v>
                  </c:pt>
                  <c:pt idx="11">
                    <c:v> - </c:v>
                  </c:pt>
                  <c:pt idx="12">
                    <c:v>-</c:v>
                  </c:pt>
                </c:lvl>
                <c:lvl>
                  <c:pt idx="0">
                    <c:v> 1,668 </c:v>
                  </c:pt>
                  <c:pt idx="1">
                    <c:v> 1,610 </c:v>
                  </c:pt>
                  <c:pt idx="2">
                    <c:v>↑</c:v>
                  </c:pt>
                  <c:pt idx="3">
                    <c:v> 58 </c:v>
                  </c:pt>
                  <c:pt idx="4">
                    <c:v> 3.6 </c:v>
                  </c:pt>
                  <c:pt idx="5">
                    <c:v> 1,577 </c:v>
                  </c:pt>
                  <c:pt idx="6">
                    <c:v> 1,627 </c:v>
                  </c:pt>
                  <c:pt idx="7">
                    <c:v> 1,608 </c:v>
                  </c:pt>
                  <c:pt idx="8">
                    <c:v> 1,799 </c:v>
                  </c:pt>
                  <c:pt idx="9">
                    <c:v> 1,782 </c:v>
                  </c:pt>
                  <c:pt idx="10">
                    <c:v> 1,617 </c:v>
                  </c:pt>
                  <c:pt idx="11">
                    <c:v> 1,595 </c:v>
                  </c:pt>
                  <c:pt idx="12">
                    <c:v> 1,625 </c:v>
                  </c:pt>
                </c:lvl>
                <c:lvl>
                  <c:pt idx="5">
                    <c:v>(모나리자 나무이야기)30롤</c:v>
                  </c:pt>
                  <c:pt idx="6">
                    <c:v>(크리넥스)30롤</c:v>
                  </c:pt>
                  <c:pt idx="7">
                    <c:v>30롤</c:v>
                  </c:pt>
                  <c:pt idx="8">
                    <c:v>(크리넥스)30롤</c:v>
                  </c:pt>
                  <c:pt idx="9">
                    <c:v>30롤</c:v>
                  </c:pt>
                  <c:pt idx="11">
                    <c:v>30롤</c:v>
                  </c:pt>
                  <c:pt idx="12">
                    <c:v>(크리넥스)30롤</c:v>
                  </c:pt>
                </c:lvl>
                <c:lvl>
                  <c:pt idx="0">
                    <c:v> 17,200 </c:v>
                  </c:pt>
                  <c:pt idx="1">
                    <c:v> 17,900 </c:v>
                  </c:pt>
                  <c:pt idx="2">
                    <c:v>↓</c:v>
                  </c:pt>
                  <c:pt idx="3">
                    <c:v> 700 </c:v>
                  </c:pt>
                  <c:pt idx="4">
                    <c:v>-3.9 </c:v>
                  </c:pt>
                  <c:pt idx="5">
                    <c:v> 19,900 </c:v>
                  </c:pt>
                  <c:pt idx="6">
                    <c:v> 18,900 </c:v>
                  </c:pt>
                  <c:pt idx="7">
                    <c:v> 13,000 </c:v>
                  </c:pt>
                  <c:pt idx="8">
                    <c:v> 26,600 </c:v>
                  </c:pt>
                  <c:pt idx="9">
                    <c:v> 10,500 </c:v>
                  </c:pt>
                  <c:pt idx="10">
                    <c:v> 14,300 </c:v>
                  </c:pt>
                  <c:pt idx="11">
                    <c:v> 9,900 </c:v>
                  </c:pt>
                  <c:pt idx="12">
                    <c:v> 25,900 </c:v>
                  </c:pt>
                </c:lvl>
                <c:lvl>
                  <c:pt idx="11">
                    <c:v>550g</c:v>
                  </c:pt>
                </c:lvl>
                <c:lvl>
                  <c:pt idx="0">
                    <c:v> 6,945 </c:v>
                  </c:pt>
                  <c:pt idx="1">
                    <c:v> 7,700 </c:v>
                  </c:pt>
                  <c:pt idx="2">
                    <c:v>↓</c:v>
                  </c:pt>
                  <c:pt idx="3">
                    <c:v> 755 </c:v>
                  </c:pt>
                  <c:pt idx="4">
                    <c:v>-9.8 </c:v>
                  </c:pt>
                  <c:pt idx="5">
                    <c:v> 12,900 </c:v>
                  </c:pt>
                  <c:pt idx="6">
                    <c:v> 5,950 </c:v>
                  </c:pt>
                  <c:pt idx="7">
                    <c:v> 5,500 </c:v>
                  </c:pt>
                  <c:pt idx="8">
                    <c:v> 7,140 </c:v>
                  </c:pt>
                  <c:pt idx="9">
                    <c:v> 6,500 </c:v>
                  </c:pt>
                  <c:pt idx="10">
                    <c:v> 3,680 </c:v>
                  </c:pt>
                  <c:pt idx="11">
                    <c:v> 6,500 </c:v>
                  </c:pt>
                  <c:pt idx="12">
                    <c:v> 8,900 </c:v>
                  </c:pt>
                </c:lvl>
                <c:lvl>
                  <c:pt idx="5">
                    <c:v>(가루)3kg</c:v>
                  </c:pt>
                  <c:pt idx="6">
                    <c:v>(분말세제)</c:v>
                  </c:pt>
                  <c:pt idx="8">
                    <c:v>(분말,테크)4kg</c:v>
                  </c:pt>
                  <c:pt idx="10">
                    <c:v>(분말)2.7kg</c:v>
                  </c:pt>
                  <c:pt idx="11">
                    <c:v>(분말)2.7kg</c:v>
                  </c:pt>
                  <c:pt idx="12">
                    <c:v>(액체)2.8ℓ</c:v>
                  </c:pt>
                </c:lvl>
                <c:lvl>
                  <c:pt idx="0">
                    <c:v> 9,007 </c:v>
                  </c:pt>
                  <c:pt idx="1">
                    <c:v> 9,695 </c:v>
                  </c:pt>
                  <c:pt idx="2">
                    <c:v>↓</c:v>
                  </c:pt>
                  <c:pt idx="3">
                    <c:v> 688 </c:v>
                  </c:pt>
                  <c:pt idx="4">
                    <c:v>-7.1 </c:v>
                  </c:pt>
                  <c:pt idx="5">
                    <c:v> 9,900 </c:v>
                  </c:pt>
                  <c:pt idx="6">
                    <c:v> 8,900 </c:v>
                  </c:pt>
                  <c:pt idx="7">
                    <c:v> 9,960 </c:v>
                  </c:pt>
                  <c:pt idx="8">
                    <c:v> 9,900 </c:v>
                  </c:pt>
                  <c:pt idx="9">
                    <c:v> 9,400 </c:v>
                  </c:pt>
                  <c:pt idx="10">
                    <c:v> 5,980 </c:v>
                  </c:pt>
                  <c:pt idx="11">
                    <c:v> 5,490 </c:v>
                  </c:pt>
                  <c:pt idx="12">
                    <c:v> 13,900 </c:v>
                  </c:pt>
                </c:lvl>
                <c:lvl>
                  <c:pt idx="6">
                    <c:v>1병</c:v>
                  </c:pt>
                  <c:pt idx="8">
                    <c:v>6입</c:v>
                  </c:pt>
                </c:lvl>
                <c:lvl>
                  <c:pt idx="0">
                    <c:v> 2,407 </c:v>
                  </c:pt>
                  <c:pt idx="1">
                    <c:v> 1,365 </c:v>
                  </c:pt>
                  <c:pt idx="2">
                    <c:v>↑</c:v>
                  </c:pt>
                  <c:pt idx="3">
                    <c:v> 1,042 </c:v>
                  </c:pt>
                  <c:pt idx="4">
                    <c:v> 76.3 </c:v>
                  </c:pt>
                  <c:pt idx="5">
                    <c:v> 1,280 </c:v>
                  </c:pt>
                  <c:pt idx="6">
                    <c:v> 1,280 </c:v>
                  </c:pt>
                  <c:pt idx="7">
                    <c:v> 1,500 </c:v>
                  </c:pt>
                  <c:pt idx="8">
                    <c:v> 7,680 </c:v>
                  </c:pt>
                  <c:pt idx="9">
                    <c:v> 1,400 </c:v>
                  </c:pt>
                  <c:pt idx="10">
                    <c:v> 1,300 </c:v>
                  </c:pt>
                  <c:pt idx="11">
                    <c:v> 1,380 </c:v>
                  </c:pt>
                  <c:pt idx="12">
                    <c:v> 1,350 </c:v>
                  </c:pt>
                </c:lvl>
                <c:lvl>
                  <c:pt idx="6">
                    <c:v>1+1</c:v>
                  </c:pt>
                  <c:pt idx="7">
                    <c:v>1.5kg</c:v>
                  </c:pt>
                  <c:pt idx="11">
                    <c:v>1.7kg+300g</c:v>
                  </c:pt>
                </c:lvl>
                <c:lvl>
                  <c:pt idx="0">
                    <c:v> 15,075 </c:v>
                  </c:pt>
                  <c:pt idx="1">
                    <c:v> 14,450 </c:v>
                  </c:pt>
                  <c:pt idx="2">
                    <c:v>↑</c:v>
                  </c:pt>
                  <c:pt idx="3">
                    <c:v> 625 </c:v>
                  </c:pt>
                  <c:pt idx="4">
                    <c:v> 4.3 </c:v>
                  </c:pt>
                  <c:pt idx="5">
                    <c:v> 17,000 </c:v>
                  </c:pt>
                  <c:pt idx="6">
                    <c:v> 15,950 </c:v>
                  </c:pt>
                  <c:pt idx="7">
                    <c:v> 12,000 </c:v>
                  </c:pt>
                  <c:pt idx="8">
                    <c:v> 22,500 </c:v>
                  </c:pt>
                  <c:pt idx="9">
                    <c:v> 12,500 </c:v>
                  </c:pt>
                  <c:pt idx="10">
                    <c:v> 10,500 </c:v>
                  </c:pt>
                  <c:pt idx="11">
                    <c:v> 12,900 </c:v>
                  </c:pt>
                  <c:pt idx="12">
                    <c:v> 16,000 </c:v>
                  </c:pt>
                </c:lvl>
                <c:lvl>
                  <c:pt idx="5">
                    <c:v>(국산콩두부)380g</c:v>
                  </c:pt>
                  <c:pt idx="12">
                    <c:v>1+1</c:v>
                  </c:pt>
                </c:lvl>
                <c:lvl>
                  <c:pt idx="0">
                    <c:v> 2,443 </c:v>
                  </c:pt>
                  <c:pt idx="1">
                    <c:v> 3,390 </c:v>
                  </c:pt>
                  <c:pt idx="2">
                    <c:v>↓</c:v>
                  </c:pt>
                  <c:pt idx="3">
                    <c:v> 947 </c:v>
                  </c:pt>
                  <c:pt idx="4">
                    <c:v>-27.9 </c:v>
                  </c:pt>
                  <c:pt idx="5">
                    <c:v> 4,700 </c:v>
                  </c:pt>
                  <c:pt idx="6">
                    <c:v> 1,980 </c:v>
                  </c:pt>
                  <c:pt idx="7">
                    <c:v> 2,000 </c:v>
                  </c:pt>
                  <c:pt idx="8">
                    <c:v> 1,980 </c:v>
                  </c:pt>
                  <c:pt idx="9">
                    <c:v> 2,000 </c:v>
                  </c:pt>
                  <c:pt idx="10">
                    <c:v> 2,000 </c:v>
                  </c:pt>
                  <c:pt idx="11">
                    <c:v> 2,000 </c:v>
                  </c:pt>
                  <c:pt idx="12">
                    <c:v> 4,780 </c:v>
                  </c:pt>
                </c:lvl>
                <c:lvl>
                  <c:pt idx="0">
                    <c:v> 19,383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19,383 </c:v>
                  </c:pt>
                  <c:pt idx="4">
                    <c:v> - </c:v>
                  </c:pt>
                  <c:pt idx="5">
                    <c:v> 24,900 </c:v>
                  </c:pt>
                  <c:pt idx="6">
                    <c:v> 19,000 </c:v>
                  </c:pt>
                  <c:pt idx="7">
                    <c:v> 23,400 </c:v>
                  </c:pt>
                  <c:pt idx="8">
                    <c:v> 21,800 </c:v>
                  </c:pt>
                  <c:pt idx="9">
                    <c:v> 27,200 </c:v>
                  </c:pt>
                  <c:pt idx="10">
                    <c:v> - </c:v>
                  </c:pt>
                  <c:pt idx="11">
                    <c:v> - </c:v>
                  </c:pt>
                  <c:pt idx="12">
                    <c:v> - </c:v>
                  </c:pt>
                </c:lvl>
                <c:lvl>
                  <c:pt idx="6">
                    <c:v>330g</c:v>
                  </c:pt>
                  <c:pt idx="8">
                    <c:v>330g</c:v>
                  </c:pt>
                  <c:pt idx="10">
                    <c:v>420g</c:v>
                  </c:pt>
                  <c:pt idx="11">
                    <c:v>(롯데 기린)400g</c:v>
                  </c:pt>
                  <c:pt idx="12">
                    <c:v>(브레디크식빵)</c:v>
                  </c:pt>
                </c:lvl>
                <c:lvl>
                  <c:pt idx="0">
                    <c:v> 2,420 </c:v>
                  </c:pt>
                  <c:pt idx="1">
                    <c:v> 2,625 </c:v>
                  </c:pt>
                  <c:pt idx="2">
                    <c:v>↓</c:v>
                  </c:pt>
                  <c:pt idx="3">
                    <c:v> 205 </c:v>
                  </c:pt>
                  <c:pt idx="4">
                    <c:v>-7.8 </c:v>
                  </c:pt>
                  <c:pt idx="5">
                    <c:v> 2,580 </c:v>
                  </c:pt>
                  <c:pt idx="6">
                    <c:v> 2,280 </c:v>
                  </c:pt>
                  <c:pt idx="7">
                    <c:v> 2,590 </c:v>
                  </c:pt>
                  <c:pt idx="8">
                    <c:v> 1,880 </c:v>
                  </c:pt>
                  <c:pt idx="9">
                    <c:v> 2,600 </c:v>
                  </c:pt>
                  <c:pt idx="10">
                    <c:v> 2,590 </c:v>
                  </c:pt>
                  <c:pt idx="11">
                    <c:v> 2,650 </c:v>
                  </c:pt>
                  <c:pt idx="12">
                    <c:v> 2,600 </c:v>
                  </c:pt>
                </c:lvl>
                <c:lvl>
                  <c:pt idx="5">
                    <c:v>묶음(5개)</c:v>
                  </c:pt>
                  <c:pt idx="6">
                    <c:v>묶음(5개)</c:v>
                  </c:pt>
                  <c:pt idx="7">
                    <c:v>묶음(5개)</c:v>
                  </c:pt>
                  <c:pt idx="8">
                    <c:v>묶음(6개)</c:v>
                  </c:pt>
                  <c:pt idx="9">
                    <c:v>묶음(6개)</c:v>
                  </c:pt>
                  <c:pt idx="10">
                    <c:v>묶음(5개)</c:v>
                  </c:pt>
                  <c:pt idx="11">
                    <c:v>묶음(5개)</c:v>
                  </c:pt>
                </c:lvl>
                <c:lvl>
                  <c:pt idx="0">
                    <c:v> 3,495 </c:v>
                  </c:pt>
                  <c:pt idx="1">
                    <c:v> 4,190 </c:v>
                  </c:pt>
                  <c:pt idx="2">
                    <c:v>↓</c:v>
                  </c:pt>
                  <c:pt idx="3">
                    <c:v> 695 </c:v>
                  </c:pt>
                  <c:pt idx="4">
                    <c:v>-16.6 </c:v>
                  </c:pt>
                  <c:pt idx="5">
                    <c:v> 3,380 </c:v>
                  </c:pt>
                  <c:pt idx="6">
                    <c:v> 3,380 </c:v>
                  </c:pt>
                  <c:pt idx="7">
                    <c:v> 3,700 </c:v>
                  </c:pt>
                  <c:pt idx="8">
                    <c:v> 3,380 </c:v>
                  </c:pt>
                  <c:pt idx="9">
                    <c:v> 3,750 </c:v>
                  </c:pt>
                  <c:pt idx="10">
                    <c:v> 3,380 </c:v>
                  </c:pt>
                  <c:pt idx="11">
                    <c:v> 5,000 </c:v>
                  </c:pt>
                  <c:pt idx="12">
                    <c:v> 3,380 </c:v>
                  </c:pt>
                </c:lvl>
                <c:lvl>
                  <c:pt idx="0">
                    <c:v> 1,068 </c:v>
                  </c:pt>
                  <c:pt idx="1">
                    <c:v> 1,200 </c:v>
                  </c:pt>
                  <c:pt idx="2">
                    <c:v>↓</c:v>
                  </c:pt>
                  <c:pt idx="3">
                    <c:v> 132 </c:v>
                  </c:pt>
                  <c:pt idx="4">
                    <c:v>-11.0 </c:v>
                  </c:pt>
                  <c:pt idx="5">
                    <c:v> 1,020 </c:v>
                  </c:pt>
                  <c:pt idx="6">
                    <c:v> 1,020 </c:v>
                  </c:pt>
                  <c:pt idx="7">
                    <c:v> 1,200 </c:v>
                  </c:pt>
                  <c:pt idx="8">
                    <c:v> 1,020 </c:v>
                  </c:pt>
                  <c:pt idx="9">
                    <c:v> 1,100 </c:v>
                  </c:pt>
                  <c:pt idx="10">
                    <c:v> 1,050 </c:v>
                  </c:pt>
                  <c:pt idx="11">
                    <c:v> 1,200 </c:v>
                  </c:pt>
                  <c:pt idx="12">
                    <c:v> 1,200 </c:v>
                  </c:pt>
                </c:lvl>
                <c:lvl>
                  <c:pt idx="5">
                    <c:v>0.9ℓ</c:v>
                  </c:pt>
                  <c:pt idx="6">
                    <c:v>(해표)</c:v>
                  </c:pt>
                  <c:pt idx="7">
                    <c:v>1.8ℓ</c:v>
                  </c:pt>
                  <c:pt idx="8">
                    <c:v>(오뚜기)</c:v>
                  </c:pt>
                  <c:pt idx="10">
                    <c:v>(백설)</c:v>
                  </c:pt>
                  <c:pt idx="11">
                    <c:v>1.8ℓ</c:v>
                  </c:pt>
                </c:lvl>
                <c:lvl>
                  <c:pt idx="0">
                    <c:v> 3,967 </c:v>
                  </c:pt>
                  <c:pt idx="1">
                    <c:v> 6,335 </c:v>
                  </c:pt>
                  <c:pt idx="2">
                    <c:v>↓</c:v>
                  </c:pt>
                  <c:pt idx="3">
                    <c:v> 2,368 </c:v>
                  </c:pt>
                  <c:pt idx="4">
                    <c:v>-37.4 </c:v>
                  </c:pt>
                  <c:pt idx="5">
                    <c:v> 4,190 </c:v>
                  </c:pt>
                  <c:pt idx="6">
                    <c:v> 4,250 </c:v>
                  </c:pt>
                  <c:pt idx="7">
                    <c:v> 4,800 </c:v>
                  </c:pt>
                  <c:pt idx="8">
                    <c:v> 1,980 </c:v>
                  </c:pt>
                  <c:pt idx="9">
                    <c:v> 4,200 </c:v>
                  </c:pt>
                  <c:pt idx="10">
                    <c:v> 4,380 </c:v>
                  </c:pt>
                  <c:pt idx="11">
                    <c:v> 5,990 </c:v>
                  </c:pt>
                  <c:pt idx="12">
                    <c:v> 6,680 </c:v>
                  </c:pt>
                </c:lvl>
                <c:lvl>
                  <c:pt idx="5">
                    <c:v>(곰표)1kg</c:v>
                  </c:pt>
                  <c:pt idx="8">
                    <c:v>(백설)</c:v>
                  </c:pt>
                  <c:pt idx="12">
                    <c:v>(백설)1kg</c:v>
                  </c:pt>
                </c:lvl>
                <c:lvl>
                  <c:pt idx="0">
                    <c:v> 1,348 </c:v>
                  </c:pt>
                  <c:pt idx="1">
                    <c:v> 1,865 </c:v>
                  </c:pt>
                  <c:pt idx="2">
                    <c:v>↓</c:v>
                  </c:pt>
                  <c:pt idx="3">
                    <c:v> 517 </c:v>
                  </c:pt>
                  <c:pt idx="4">
                    <c:v>-27.7 </c:v>
                  </c:pt>
                  <c:pt idx="5">
                    <c:v> 1,490 </c:v>
                  </c:pt>
                  <c:pt idx="6">
                    <c:v> 1,120 </c:v>
                  </c:pt>
                  <c:pt idx="7">
                    <c:v> 1,600 </c:v>
                  </c:pt>
                  <c:pt idx="8">
                    <c:v> 1,180 </c:v>
                  </c:pt>
                  <c:pt idx="9">
                    <c:v> 1,450 </c:v>
                  </c:pt>
                  <c:pt idx="10">
                    <c:v> 1,250 </c:v>
                  </c:pt>
                  <c:pt idx="11">
                    <c:v> 1,580 </c:v>
                  </c:pt>
                  <c:pt idx="12">
                    <c:v> 2,150 </c:v>
                  </c:pt>
                </c:lvl>
                <c:lvl>
                  <c:pt idx="0">
                    <c:v> 4,720 </c:v>
                  </c:pt>
                  <c:pt idx="1">
                    <c:v> 5,740 </c:v>
                  </c:pt>
                  <c:pt idx="2">
                    <c:v>↓</c:v>
                  </c:pt>
                  <c:pt idx="3">
                    <c:v> 1,020 </c:v>
                  </c:pt>
                  <c:pt idx="4">
                    <c:v>-17.8 </c:v>
                  </c:pt>
                  <c:pt idx="5">
                    <c:v> 4,680 </c:v>
                  </c:pt>
                  <c:pt idx="6">
                    <c:v> 4,680 </c:v>
                  </c:pt>
                  <c:pt idx="7">
                    <c:v> 4,800 </c:v>
                  </c:pt>
                  <c:pt idx="8">
                    <c:v> 4,680 </c:v>
                  </c:pt>
                  <c:pt idx="9">
                    <c:v> 5,000 </c:v>
                  </c:pt>
                  <c:pt idx="10">
                    <c:v> 4,480 </c:v>
                  </c:pt>
                  <c:pt idx="11">
                    <c:v> 6,200 </c:v>
                  </c:pt>
                  <c:pt idx="12">
                    <c:v> 5,280 </c:v>
                  </c:pt>
                </c:lvl>
                <c:lvl>
                  <c:pt idx="5">
                    <c:v>2kg</c:v>
                  </c:pt>
                  <c:pt idx="6">
                    <c:v>500g</c:v>
                  </c:pt>
                  <c:pt idx="7">
                    <c:v>1.5kg</c:v>
                  </c:pt>
                  <c:pt idx="8">
                    <c:v>500g</c:v>
                  </c:pt>
                  <c:pt idx="10">
                    <c:v>700g</c:v>
                  </c:pt>
                </c:lvl>
                <c:lvl>
                  <c:pt idx="0">
                    <c:v> 9,242 </c:v>
                  </c:pt>
                  <c:pt idx="1">
                    <c:v> 5,000 </c:v>
                  </c:pt>
                  <c:pt idx="2">
                    <c:v>↑</c:v>
                  </c:pt>
                  <c:pt idx="3">
                    <c:v> 4,242 </c:v>
                  </c:pt>
                  <c:pt idx="4">
                    <c:v> 84.8 </c:v>
                  </c:pt>
                  <c:pt idx="5">
                    <c:v> 9,990 </c:v>
                  </c:pt>
                  <c:pt idx="6">
                    <c:v> 4,480 </c:v>
                  </c:pt>
                  <c:pt idx="7">
                    <c:v> 14,000 </c:v>
                  </c:pt>
                  <c:pt idx="8">
                    <c:v> 8,980 </c:v>
                  </c:pt>
                  <c:pt idx="9">
                    <c:v> 9,000 </c:v>
                  </c:pt>
                  <c:pt idx="10">
                    <c:v> 9,000 </c:v>
                  </c:pt>
                  <c:pt idx="11">
                    <c:v> 10,000 </c:v>
                  </c:pt>
                  <c:pt idx="12">
                    <c:v> - </c:v>
                  </c:pt>
                </c:lvl>
                <c:lvl>
                  <c:pt idx="10">
                    <c:v>300g</c:v>
                  </c:pt>
                  <c:pt idx="12">
                    <c:v>200g 한 봉지</c:v>
                  </c:pt>
                </c:lvl>
                <c:lvl>
                  <c:pt idx="0">
                    <c:v> 30,250 </c:v>
                  </c:pt>
                  <c:pt idx="1">
                    <c:v> 21,350 </c:v>
                  </c:pt>
                  <c:pt idx="2">
                    <c:v>↑</c:v>
                  </c:pt>
                  <c:pt idx="3">
                    <c:v> 8,900 </c:v>
                  </c:pt>
                  <c:pt idx="4">
                    <c:v> 41.7 </c:v>
                  </c:pt>
                  <c:pt idx="5">
                    <c:v> 37,900 </c:v>
                  </c:pt>
                  <c:pt idx="6">
                    <c:v> 44,800 </c:v>
                  </c:pt>
                  <c:pt idx="7">
                    <c:v> 10,800 </c:v>
                  </c:pt>
                  <c:pt idx="8">
                    <c:v> 48,000 </c:v>
                  </c:pt>
                  <c:pt idx="9">
                    <c:v> 20,000 </c:v>
                  </c:pt>
                  <c:pt idx="10">
                    <c:v> 20,000 </c:v>
                  </c:pt>
                  <c:pt idx="11">
                    <c:v> 29,900 </c:v>
                  </c:pt>
                  <c:pt idx="12">
                    <c:v> 12,800 </c:v>
                  </c:pt>
                </c:lvl>
                <c:lvl>
                  <c:pt idx="5">
                    <c:v>2kg 한 봉지</c:v>
                  </c:pt>
                  <c:pt idx="6">
                    <c:v>1.5kg</c:v>
                  </c:pt>
                  <c:pt idx="7">
                    <c:v>한 바구니</c:v>
                  </c:pt>
                  <c:pt idx="9">
                    <c:v>2kg 한 봉지</c:v>
                  </c:pt>
                  <c:pt idx="11">
                    <c:v>한 바구니</c:v>
                  </c:pt>
                  <c:pt idx="12">
                    <c:v>3kg 1box</c:v>
                  </c:pt>
                </c:lvl>
                <c:lvl>
                  <c:pt idx="0">
                    <c:v> 3,442 </c:v>
                  </c:pt>
                  <c:pt idx="1">
                    <c:v> 3,900 </c:v>
                  </c:pt>
                  <c:pt idx="2">
                    <c:v>↓</c:v>
                  </c:pt>
                  <c:pt idx="3">
                    <c:v> 458 </c:v>
                  </c:pt>
                  <c:pt idx="4">
                    <c:v>-11.8 </c:v>
                  </c:pt>
                  <c:pt idx="5">
                    <c:v> 4,990 </c:v>
                  </c:pt>
                  <c:pt idx="6">
                    <c:v> 3,980 </c:v>
                  </c:pt>
                  <c:pt idx="7">
                    <c:v> 3,000 </c:v>
                  </c:pt>
                  <c:pt idx="8">
                    <c:v> 3,680 </c:v>
                  </c:pt>
                  <c:pt idx="9">
                    <c:v> 2,000 </c:v>
                  </c:pt>
                  <c:pt idx="10">
                    <c:v> 3,000 </c:v>
                  </c:pt>
                  <c:pt idx="11">
                    <c:v> 2,000 </c:v>
                  </c:pt>
                  <c:pt idx="12">
                    <c:v> 5,800 </c:v>
                  </c:pt>
                </c:lvl>
                <c:lvl>
                  <c:pt idx="5">
                    <c:v>묶음(3개)</c:v>
                  </c:pt>
                  <c:pt idx="6">
                    <c:v>묶음(3개)</c:v>
                  </c:pt>
                  <c:pt idx="8">
                    <c:v>묶음(3개)</c:v>
                  </c:pt>
                </c:lvl>
                <c:lvl>
                  <c:pt idx="0">
                    <c:v> 1,623 </c:v>
                  </c:pt>
                  <c:pt idx="1">
                    <c:v> 915 </c:v>
                  </c:pt>
                  <c:pt idx="2">
                    <c:v>↑</c:v>
                  </c:pt>
                  <c:pt idx="3">
                    <c:v> 708 </c:v>
                  </c:pt>
                  <c:pt idx="4">
                    <c:v> 77.4 </c:v>
                  </c:pt>
                  <c:pt idx="5">
                    <c:v> 2,390 </c:v>
                  </c:pt>
                  <c:pt idx="6">
                    <c:v> 2,300 </c:v>
                  </c:pt>
                  <c:pt idx="7">
                    <c:v> 950 </c:v>
                  </c:pt>
                  <c:pt idx="8">
                    <c:v> 2,300 </c:v>
                  </c:pt>
                  <c:pt idx="9">
                    <c:v> 900 </c:v>
                  </c:pt>
                  <c:pt idx="10">
                    <c:v> 900 </c:v>
                  </c:pt>
                  <c:pt idx="11">
                    <c:v> 980 </c:v>
                  </c:pt>
                  <c:pt idx="12">
                    <c:v> 850 </c:v>
                  </c:pt>
                </c:lvl>
                <c:lvl>
                  <c:pt idx="12">
                    <c:v>(풀무원)15개</c:v>
                  </c:pt>
                </c:lvl>
                <c:lvl>
                  <c:pt idx="0">
                    <c:v> 8,933 </c:v>
                  </c:pt>
                  <c:pt idx="1">
                    <c:v> 9,400 </c:v>
                  </c:pt>
                  <c:pt idx="2">
                    <c:v>↓</c:v>
                  </c:pt>
                  <c:pt idx="3">
                    <c:v> 467 </c:v>
                  </c:pt>
                  <c:pt idx="4">
                    <c:v>-5.0 </c:v>
                  </c:pt>
                  <c:pt idx="5">
                    <c:v> 6,900 </c:v>
                  </c:pt>
                  <c:pt idx="6">
                    <c:v> 6,900 </c:v>
                  </c:pt>
                  <c:pt idx="7">
                    <c:v> 10,000 </c:v>
                  </c:pt>
                  <c:pt idx="8">
                    <c:v> 10,800 </c:v>
                  </c:pt>
                  <c:pt idx="9">
                    <c:v> 9,000 </c:v>
                  </c:pt>
                  <c:pt idx="10">
                    <c:v> 10,000 </c:v>
                  </c:pt>
                  <c:pt idx="11">
                    <c:v> 8,000 </c:v>
                  </c:pt>
                  <c:pt idx="12">
                    <c:v> 10,800 </c:v>
                  </c:pt>
                </c:lvl>
                <c:lvl>
                  <c:pt idx="5">
                    <c:v>1kg 1+1</c:v>
                  </c:pt>
                  <c:pt idx="9">
                    <c:v>900g</c:v>
                  </c:pt>
                  <c:pt idx="11">
                    <c:v>1150g</c:v>
                  </c:pt>
                </c:lvl>
                <c:lvl>
                  <c:pt idx="0">
                    <c:v> 6,593 </c:v>
                  </c:pt>
                  <c:pt idx="1">
                    <c:v> 8,150 </c:v>
                  </c:pt>
                  <c:pt idx="2">
                    <c:v>↓</c:v>
                  </c:pt>
                  <c:pt idx="3">
                    <c:v> 1,557 </c:v>
                  </c:pt>
                  <c:pt idx="4">
                    <c:v>-19.1 </c:v>
                  </c:pt>
                  <c:pt idx="5">
                    <c:v> 9,990 </c:v>
                  </c:pt>
                  <c:pt idx="6">
                    <c:v> 5,680 </c:v>
                  </c:pt>
                  <c:pt idx="7">
                    <c:v> 6,900 </c:v>
                  </c:pt>
                  <c:pt idx="8">
                    <c:v> 4,990 </c:v>
                  </c:pt>
                  <c:pt idx="9">
                    <c:v> 5,000 </c:v>
                  </c:pt>
                  <c:pt idx="10">
                    <c:v> 7,000 </c:v>
                  </c:pt>
                  <c:pt idx="11">
                    <c:v> 6,500 </c:v>
                  </c:pt>
                  <c:pt idx="12">
                    <c:v> 9,800 </c:v>
                  </c:pt>
                </c:lvl>
                <c:lvl>
                  <c:pt idx="5">
                    <c:v>500g</c:v>
                  </c:pt>
                  <c:pt idx="6">
                    <c:v>500g</c:v>
                  </c:pt>
                  <c:pt idx="7">
                    <c:v>500g</c:v>
                  </c:pt>
                  <c:pt idx="8">
                    <c:v>500g</c:v>
                  </c:pt>
                  <c:pt idx="10">
                    <c:v>500g</c:v>
                  </c:pt>
                  <c:pt idx="11">
                    <c:v>500g</c:v>
                  </c:pt>
                </c:lvl>
                <c:lvl>
                  <c:pt idx="0">
                    <c:v> 14,770 </c:v>
                  </c:pt>
                  <c:pt idx="1">
                    <c:v> 20,250 </c:v>
                  </c:pt>
                  <c:pt idx="2">
                    <c:v>↓</c:v>
                  </c:pt>
                  <c:pt idx="3">
                    <c:v> 5,480 </c:v>
                  </c:pt>
                  <c:pt idx="4">
                    <c:v>-27.1 </c:v>
                  </c:pt>
                  <c:pt idx="5">
                    <c:v> 20,950 </c:v>
                  </c:pt>
                  <c:pt idx="6">
                    <c:v> 12,400 </c:v>
                  </c:pt>
                  <c:pt idx="7">
                    <c:v> 13,170 </c:v>
                  </c:pt>
                  <c:pt idx="8">
                    <c:v> 14,900 </c:v>
                  </c:pt>
                  <c:pt idx="9">
                    <c:v> 13,200 </c:v>
                  </c:pt>
                  <c:pt idx="10">
                    <c:v> 14,000 </c:v>
                  </c:pt>
                  <c:pt idx="11">
                    <c:v> 25,000 </c:v>
                  </c:pt>
                  <c:pt idx="12">
                    <c:v> 15,500 </c:v>
                  </c:pt>
                </c:lvl>
                <c:lvl>
                  <c:pt idx="5">
                    <c:v>(한우등심)500g</c:v>
                  </c:pt>
                  <c:pt idx="6">
                    <c:v>500g</c:v>
                  </c:pt>
                  <c:pt idx="7">
                    <c:v>(한우등심)500g</c:v>
                  </c:pt>
                  <c:pt idx="8">
                    <c:v>(한우)500g</c:v>
                  </c:pt>
                  <c:pt idx="9">
                    <c:v>(등심 한우)500g</c:v>
                  </c:pt>
                  <c:pt idx="10">
                    <c:v>1근(등심 한우)</c:v>
                  </c:pt>
                  <c:pt idx="11">
                    <c:v>(등심 한우)500g</c:v>
                  </c:pt>
                  <c:pt idx="12">
                    <c:v>300g</c:v>
                  </c:pt>
                </c:lvl>
                <c:lvl>
                  <c:pt idx="0">
                    <c:v> 65,558 </c:v>
                  </c:pt>
                  <c:pt idx="1">
                    <c:v> 34,900 </c:v>
                  </c:pt>
                  <c:pt idx="2">
                    <c:v>↑</c:v>
                  </c:pt>
                  <c:pt idx="3">
                    <c:v> 30,658 </c:v>
                  </c:pt>
                  <c:pt idx="4">
                    <c:v> 87.8 </c:v>
                  </c:pt>
                  <c:pt idx="5">
                    <c:v> 64,950 </c:v>
                  </c:pt>
                  <c:pt idx="6">
                    <c:v> 56,900 </c:v>
                  </c:pt>
                  <c:pt idx="7">
                    <c:v> 55,000 </c:v>
                  </c:pt>
                  <c:pt idx="8">
                    <c:v> 76,500 </c:v>
                  </c:pt>
                  <c:pt idx="9">
                    <c:v> 60,000 </c:v>
                  </c:pt>
                  <c:pt idx="10">
                    <c:v> 80,000 </c:v>
                  </c:pt>
                  <c:pt idx="11">
                    <c:v> 50,000 </c:v>
                  </c:pt>
                  <c:pt idx="12">
                    <c:v> 19,800 </c:v>
                  </c:pt>
                </c:lvl>
                <c:lvl>
                  <c:pt idx="5">
                    <c:v>250g</c:v>
                  </c:pt>
                  <c:pt idx="6">
                    <c:v>600g</c:v>
                  </c:pt>
                  <c:pt idx="7">
                    <c:v>1kg 1box</c:v>
                  </c:pt>
                  <c:pt idx="8">
                    <c:v>350g</c:v>
                  </c:pt>
                  <c:pt idx="10">
                    <c:v>160g</c:v>
                  </c:pt>
                  <c:pt idx="11">
                    <c:v>300g</c:v>
                  </c:pt>
                  <c:pt idx="12">
                    <c:v>500g</c:v>
                  </c:pt>
                </c:lvl>
                <c:lvl>
                  <c:pt idx="0">
                    <c:v> 8,208 </c:v>
                  </c:pt>
                  <c:pt idx="1">
                    <c:v> 9,500 </c:v>
                  </c:pt>
                  <c:pt idx="2">
                    <c:v>↓</c:v>
                  </c:pt>
                  <c:pt idx="3">
                    <c:v> 1,292 </c:v>
                  </c:pt>
                  <c:pt idx="4">
                    <c:v>-13.6 </c:v>
                  </c:pt>
                  <c:pt idx="5">
                    <c:v> 9,990 </c:v>
                  </c:pt>
                  <c:pt idx="6">
                    <c:v> 9,980 </c:v>
                  </c:pt>
                  <c:pt idx="7">
                    <c:v> 10,000 </c:v>
                  </c:pt>
                  <c:pt idx="8">
                    <c:v> 6,280 </c:v>
                  </c:pt>
                  <c:pt idx="9">
                    <c:v> 8,000 </c:v>
                  </c:pt>
                  <c:pt idx="10">
                    <c:v> 5,000 </c:v>
                  </c:pt>
                  <c:pt idx="11">
                    <c:v> 9,200 </c:v>
                  </c:pt>
                  <c:pt idx="12">
                    <c:v> 9,800 </c:v>
                  </c:pt>
                </c:lvl>
                <c:lvl>
                  <c:pt idx="5">
                    <c:v>(국산생물)2마리</c:v>
                  </c:pt>
                  <c:pt idx="6">
                    <c:v>0.5손</c:v>
                  </c:pt>
                  <c:pt idx="7">
                    <c:v>(국산생물)4마리</c:v>
                  </c:pt>
                  <c:pt idx="8">
                    <c:v>0.5손</c:v>
                  </c:pt>
                  <c:pt idx="9">
                    <c:v>(국산생물 대)</c:v>
                  </c:pt>
                  <c:pt idx="11">
                    <c:v>1손</c:v>
                  </c:pt>
                  <c:pt idx="12">
                    <c:v>2마리</c:v>
                  </c:pt>
                </c:lvl>
                <c:lvl>
                  <c:pt idx="0">
                    <c:v> 4,160 </c:v>
                  </c:pt>
                  <c:pt idx="1">
                    <c:v> 5,990 </c:v>
                  </c:pt>
                  <c:pt idx="2">
                    <c:v>↓</c:v>
                  </c:pt>
                  <c:pt idx="3">
                    <c:v> 1,830 </c:v>
                  </c:pt>
                  <c:pt idx="4">
                    <c:v>-30.6 </c:v>
                  </c:pt>
                  <c:pt idx="5">
                    <c:v> 6,980 </c:v>
                  </c:pt>
                  <c:pt idx="6">
                    <c:v> 2,490 </c:v>
                  </c:pt>
                  <c:pt idx="7">
                    <c:v> 5,000 </c:v>
                  </c:pt>
                  <c:pt idx="8">
                    <c:v> 2,990 </c:v>
                  </c:pt>
                  <c:pt idx="9">
                    <c:v> 5,000 </c:v>
                  </c:pt>
                  <c:pt idx="10">
                    <c:v> 2,500 </c:v>
                  </c:pt>
                  <c:pt idx="11">
                    <c:v> 7,000 </c:v>
                  </c:pt>
                  <c:pt idx="12">
                    <c:v> 4,980 </c:v>
                  </c:pt>
                </c:lvl>
                <c:lvl>
                  <c:pt idx="5">
                    <c:v>2kg</c:v>
                  </c:pt>
                  <c:pt idx="7">
                    <c:v>5개(중)</c:v>
                  </c:pt>
                  <c:pt idx="8">
                    <c:v>1개</c:v>
                  </c:pt>
                  <c:pt idx="10">
                    <c:v>5개</c:v>
                  </c:pt>
                  <c:pt idx="11">
                    <c:v>6개</c:v>
                  </c:pt>
                  <c:pt idx="12">
                    <c:v>1봉지 4개</c:v>
                  </c:pt>
                </c:lvl>
                <c:lvl>
                  <c:pt idx="0">
                    <c:v> 4,976 </c:v>
                  </c:pt>
                  <c:pt idx="1">
                    <c:v> 4,900 </c:v>
                  </c:pt>
                  <c:pt idx="2">
                    <c:v>↑</c:v>
                  </c:pt>
                  <c:pt idx="3">
                    <c:v> 76 </c:v>
                  </c:pt>
                  <c:pt idx="4">
                    <c:v> 1.5 </c:v>
                  </c:pt>
                  <c:pt idx="5">
                    <c:v> 12,990 </c:v>
                  </c:pt>
                  <c:pt idx="6">
                    <c:v> 2,200 </c:v>
                  </c:pt>
                  <c:pt idx="7">
                    <c:v> 5,000 </c:v>
                  </c:pt>
                  <c:pt idx="8">
                    <c:v> 1,663 </c:v>
                  </c:pt>
                  <c:pt idx="9">
                    <c:v> 3,000 </c:v>
                  </c:pt>
                  <c:pt idx="10">
                    <c:v> 5,000 </c:v>
                  </c:pt>
                  <c:pt idx="11">
                    <c:v> 3,000 </c:v>
                  </c:pt>
                  <c:pt idx="12">
                    <c:v> 6,800 </c:v>
                  </c:pt>
                </c:lvl>
                <c:lvl>
                  <c:pt idx="5">
                    <c:v>(중)</c:v>
                  </c:pt>
                  <c:pt idx="6">
                    <c:v>2kg</c:v>
                  </c:pt>
                  <c:pt idx="9">
                    <c:v>(대)</c:v>
                  </c:pt>
                </c:lvl>
                <c:lvl>
                  <c:pt idx="0">
                    <c:v> 3,418 </c:v>
                  </c:pt>
                  <c:pt idx="1">
                    <c:v> 3,140 </c:v>
                  </c:pt>
                  <c:pt idx="2">
                    <c:v>↑</c:v>
                  </c:pt>
                  <c:pt idx="3">
                    <c:v> 278 </c:v>
                  </c:pt>
                  <c:pt idx="4">
                    <c:v> 8.9 </c:v>
                  </c:pt>
                  <c:pt idx="5">
                    <c:v> 3,300 </c:v>
                  </c:pt>
                  <c:pt idx="6">
                    <c:v> 2,180 </c:v>
                  </c:pt>
                  <c:pt idx="7">
                    <c:v> 2,800 </c:v>
                  </c:pt>
                  <c:pt idx="8">
                    <c:v> 2,980 </c:v>
                  </c:pt>
                  <c:pt idx="9">
                    <c:v> 6,500 </c:v>
                  </c:pt>
                  <c:pt idx="10">
                    <c:v> 2,750 </c:v>
                  </c:pt>
                  <c:pt idx="11">
                    <c:v> 3,000 </c:v>
                  </c:pt>
                  <c:pt idx="12">
                    <c:v> 3,280 </c:v>
                  </c:pt>
                </c:lvl>
                <c:lvl>
                  <c:pt idx="6">
                    <c:v>1개</c:v>
                  </c:pt>
                  <c:pt idx="8">
                    <c:v>1개</c:v>
                  </c:pt>
                  <c:pt idx="9">
                    <c:v>(소)</c:v>
                  </c:pt>
                  <c:pt idx="10">
                    <c:v>1개</c:v>
                  </c:pt>
                  <c:pt idx="11">
                    <c:v>1개</c:v>
                  </c:pt>
                </c:lvl>
                <c:lvl>
                  <c:pt idx="0">
                    <c:v> 1,608 </c:v>
                  </c:pt>
                  <c:pt idx="1">
                    <c:v> 1,240 </c:v>
                  </c:pt>
                  <c:pt idx="2">
                    <c:v>↑</c:v>
                  </c:pt>
                  <c:pt idx="3">
                    <c:v> 368 </c:v>
                  </c:pt>
                  <c:pt idx="4">
                    <c:v> 29.7 </c:v>
                  </c:pt>
                  <c:pt idx="5">
                    <c:v> 1,490 </c:v>
                  </c:pt>
                  <c:pt idx="6">
                    <c:v> 1,680 </c:v>
                  </c:pt>
                  <c:pt idx="7">
                    <c:v> 1,500 </c:v>
                  </c:pt>
                  <c:pt idx="8">
                    <c:v> 1,980 </c:v>
                  </c:pt>
                  <c:pt idx="9">
                    <c:v> 2,000 </c:v>
                  </c:pt>
                  <c:pt idx="10">
                    <c:v> 1,000 </c:v>
                  </c:pt>
                  <c:pt idx="11">
                    <c:v> 1,000 </c:v>
                  </c:pt>
                  <c:pt idx="12">
                    <c:v> 1,480 </c:v>
                  </c:pt>
                </c:lvl>
                <c:lvl>
                  <c:pt idx="6">
                    <c:v>1단</c:v>
                  </c:pt>
                  <c:pt idx="8">
                    <c:v>1단</c:v>
                  </c:pt>
                  <c:pt idx="9">
                    <c:v>(대)</c:v>
                  </c:pt>
                  <c:pt idx="10">
                    <c:v>1단</c:v>
                  </c:pt>
                  <c:pt idx="11">
                    <c:v>1단</c:v>
                  </c:pt>
                  <c:pt idx="12">
                    <c:v>1봉</c:v>
                  </c:pt>
                </c:lvl>
                <c:lvl>
                  <c:pt idx="0">
                    <c:v> 1,742 </c:v>
                  </c:pt>
                  <c:pt idx="1">
                    <c:v> 2,240 </c:v>
                  </c:pt>
                  <c:pt idx="2">
                    <c:v>↓</c:v>
                  </c:pt>
                  <c:pt idx="3">
                    <c:v> 498 </c:v>
                  </c:pt>
                  <c:pt idx="4">
                    <c:v>-22.2 </c:v>
                  </c:pt>
                  <c:pt idx="5">
                    <c:v> 2,790 </c:v>
                  </c:pt>
                  <c:pt idx="6">
                    <c:v> 1,980 </c:v>
                  </c:pt>
                  <c:pt idx="7">
                    <c:v> 1,200 </c:v>
                  </c:pt>
                  <c:pt idx="8">
                    <c:v> 1,980 </c:v>
                  </c:pt>
                  <c:pt idx="9">
                    <c:v> 1,000 </c:v>
                  </c:pt>
                  <c:pt idx="10">
                    <c:v> 1,500 </c:v>
                  </c:pt>
                  <c:pt idx="11">
                    <c:v> 2,000 </c:v>
                  </c:pt>
                  <c:pt idx="12">
                    <c:v> 2,480 </c:v>
                  </c:pt>
                </c:lvl>
                <c:lvl>
                  <c:pt idx="6">
                    <c:v>1.8kg</c:v>
                  </c:pt>
                  <c:pt idx="8">
                    <c:v>1.5kg</c:v>
                  </c:pt>
                  <c:pt idx="9">
                    <c:v>1망(중)</c:v>
                  </c:pt>
                  <c:pt idx="10">
                    <c:v>7개 한바구니</c:v>
                  </c:pt>
                  <c:pt idx="11">
                    <c:v>한 바구니</c:v>
                  </c:pt>
                  <c:pt idx="12">
                    <c:v>1 망(1.8kg)</c:v>
                  </c:pt>
                </c:lvl>
                <c:lvl>
                  <c:pt idx="0">
                    <c:v> 2,955 </c:v>
                  </c:pt>
                  <c:pt idx="1">
                    <c:v> 3,240 </c:v>
                  </c:pt>
                  <c:pt idx="2">
                    <c:v>↓</c:v>
                  </c:pt>
                  <c:pt idx="3">
                    <c:v> 285 </c:v>
                  </c:pt>
                  <c:pt idx="4">
                    <c:v>-8.8 </c:v>
                  </c:pt>
                  <c:pt idx="5">
                    <c:v> 3,490 </c:v>
                  </c:pt>
                  <c:pt idx="6">
                    <c:v> 2,480 </c:v>
                  </c:pt>
                  <c:pt idx="7">
                    <c:v> 3,980 </c:v>
                  </c:pt>
                  <c:pt idx="8">
                    <c:v> 3,280 </c:v>
                  </c:pt>
                  <c:pt idx="9">
                    <c:v> 1,500 </c:v>
                  </c:pt>
                  <c:pt idx="10">
                    <c:v> 3,000 </c:v>
                  </c:pt>
                  <c:pt idx="11">
                    <c:v> 2,500 </c:v>
                  </c:pt>
                  <c:pt idx="12">
                    <c:v> 3,980 </c:v>
                  </c:pt>
                </c:lvl>
                <c:lvl>
                  <c:pt idx="6">
                    <c:v>300g</c:v>
                  </c:pt>
                  <c:pt idx="8">
                    <c:v>300g</c:v>
                  </c:pt>
                  <c:pt idx="12">
                    <c:v>700g</c:v>
                  </c:pt>
                </c:lvl>
                <c:lvl>
                  <c:pt idx="0">
                    <c:v> 7,523 </c:v>
                  </c:pt>
                  <c:pt idx="1">
                    <c:v> 7,490 </c:v>
                  </c:pt>
                  <c:pt idx="2">
                    <c:v>↑</c:v>
                  </c:pt>
                  <c:pt idx="3">
                    <c:v> 33 </c:v>
                  </c:pt>
                  <c:pt idx="4">
                    <c:v> 0.4 </c:v>
                  </c:pt>
                  <c:pt idx="5">
                    <c:v> 12,980 </c:v>
                  </c:pt>
                  <c:pt idx="6">
                    <c:v> 2,980 </c:v>
                  </c:pt>
                  <c:pt idx="7">
                    <c:v> 9,900 </c:v>
                  </c:pt>
                  <c:pt idx="8">
                    <c:v> 4,280 </c:v>
                  </c:pt>
                  <c:pt idx="9">
                    <c:v> 9,000 </c:v>
                  </c:pt>
                  <c:pt idx="10">
                    <c:v> 6,000 </c:v>
                  </c:pt>
                  <c:pt idx="11">
                    <c:v> 8,000 </c:v>
                  </c:pt>
                  <c:pt idx="12">
                    <c:v> 6,980 </c:v>
                  </c:pt>
                </c:lvl>
                <c:lvl>
                  <c:pt idx="9">
                    <c:v>380g</c:v>
                  </c:pt>
                  <c:pt idx="12">
                    <c:v>500g</c:v>
                  </c:pt>
                </c:lvl>
                <c:lvl>
                  <c:pt idx="0">
                    <c:v> 1,913 </c:v>
                  </c:pt>
                  <c:pt idx="1">
                    <c:v> 1,425 </c:v>
                  </c:pt>
                  <c:pt idx="2">
                    <c:v>↑</c:v>
                  </c:pt>
                  <c:pt idx="3">
                    <c:v> 488 </c:v>
                  </c:pt>
                  <c:pt idx="4">
                    <c:v> 34.3 </c:v>
                  </c:pt>
                  <c:pt idx="5">
                    <c:v> 1,990 </c:v>
                  </c:pt>
                  <c:pt idx="6">
                    <c:v> 1,410 </c:v>
                  </c:pt>
                  <c:pt idx="7">
                    <c:v> 1,900 </c:v>
                  </c:pt>
                  <c:pt idx="8">
                    <c:v> 2,380 </c:v>
                  </c:pt>
                  <c:pt idx="9">
                    <c:v> 2,800 </c:v>
                  </c:pt>
                  <c:pt idx="10">
                    <c:v> 1,000 </c:v>
                  </c:pt>
                  <c:pt idx="11">
                    <c:v> 500 </c:v>
                  </c:pt>
                  <c:pt idx="12">
                    <c:v> 2,350 </c:v>
                  </c:pt>
                </c:lvl>
                <c:lvl>
                  <c:pt idx="5">
                    <c:v>(농협쌀)</c:v>
                  </c:pt>
                  <c:pt idx="6">
                    <c:v>(이맛쌀)</c:v>
                  </c:pt>
                  <c:pt idx="7">
                    <c:v>(강화쌀)</c:v>
                  </c:pt>
                  <c:pt idx="8">
                    <c:v>(정갈한 쌀)</c:v>
                  </c:pt>
                  <c:pt idx="9">
                    <c:v>(강화쌀)</c:v>
                  </c:pt>
                  <c:pt idx="10">
                    <c:v>(강화쌀)</c:v>
                  </c:pt>
                  <c:pt idx="11">
                    <c:v>(강화쌀)</c:v>
                  </c:pt>
                  <c:pt idx="12">
                    <c:v>(농협쌀)</c:v>
                  </c:pt>
                </c:lvl>
                <c:lvl>
                  <c:pt idx="0">
                    <c:v> 66,017 </c:v>
                  </c:pt>
                  <c:pt idx="1">
                    <c:v> 64,400 </c:v>
                  </c:pt>
                  <c:pt idx="2">
                    <c:v>↑</c:v>
                  </c:pt>
                  <c:pt idx="3">
                    <c:v> 1,617 </c:v>
                  </c:pt>
                  <c:pt idx="4">
                    <c:v> 2.5 </c:v>
                  </c:pt>
                  <c:pt idx="5">
                    <c:v> 62,900 </c:v>
                  </c:pt>
                  <c:pt idx="6">
                    <c:v> 59,900 </c:v>
                  </c:pt>
                  <c:pt idx="7">
                    <c:v> 65,800 </c:v>
                  </c:pt>
                  <c:pt idx="8">
                    <c:v> 65,000 </c:v>
                  </c:pt>
                  <c:pt idx="9">
                    <c:v> 68,000 </c:v>
                  </c:pt>
                  <c:pt idx="10">
                    <c:v> 74,500 </c:v>
                  </c:pt>
                  <c:pt idx="11">
                    <c:v> 69,000 </c:v>
                  </c:pt>
                  <c:pt idx="12">
                    <c:v> 59,800 </c:v>
                  </c:pt>
                </c:lvl>
                <c:lvl>
                  <c:pt idx="5">
                    <c:v>07월 13일</c:v>
                  </c:pt>
                  <c:pt idx="6">
                    <c:v>07월 14일</c:v>
                  </c:pt>
                  <c:pt idx="7">
                    <c:v>07월 14일</c:v>
                  </c:pt>
                  <c:pt idx="8">
                    <c:v>07월 14일</c:v>
                  </c:pt>
                  <c:pt idx="9">
                    <c:v>07월 15일</c:v>
                  </c:pt>
                  <c:pt idx="10">
                    <c:v>07월 15일</c:v>
                  </c:pt>
                  <c:pt idx="11">
                    <c:v>07월 15일</c:v>
                  </c:pt>
                  <c:pt idx="12">
                    <c:v>07월 16일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홈플러스    (가좌동)</c:v>
                  </c:pt>
                  <c:pt idx="6">
                    <c:v>이마트
(검단점)</c:v>
                  </c:pt>
                  <c:pt idx="7">
                    <c:v>강남시장   (석남동)</c:v>
                  </c:pt>
                  <c:pt idx="8">
                    <c:v>롯데마트    (검단점)</c:v>
                  </c:pt>
                  <c:pt idx="9">
                    <c:v>정서진     가정중앙시장</c:v>
                  </c:pt>
                  <c:pt idx="10">
                    <c:v>가좌시장</c:v>
                  </c:pt>
                  <c:pt idx="11">
                    <c:v>거북시장</c:v>
                  </c:pt>
                  <c:pt idx="12">
                    <c:v>GS마트
(서구점)   </c:v>
                  </c:pt>
                </c:lvl>
              </c:multiLvlStrCache>
            </c:multiLvlStrRef>
          </c:cat>
          <c:val>
            <c:numRef>
              <c:f>가격조사표!$D$71:$P$71</c:f>
              <c:numCache>
                <c:formatCode>General</c:formatCode>
                <c:ptCount val="13"/>
                <c:pt idx="2">
                  <c:v>0</c:v>
                </c:pt>
              </c:numCache>
            </c:numRef>
          </c:val>
        </c:ser>
        <c:ser>
          <c:idx val="3"/>
          <c:order val="3"/>
          <c:tx>
            <c:strRef>
              <c:f>가격조사표!$A$72:$C$72</c:f>
              <c:strCache>
                <c:ptCount val="3"/>
                <c:pt idx="0">
                  <c:v>유류(4)</c:v>
                </c:pt>
                <c:pt idx="1">
                  <c:v>LPG(취사용)</c:v>
                </c:pt>
                <c:pt idx="2">
                  <c:v>20kg</c:v>
                </c:pt>
              </c:strCache>
            </c:strRef>
          </c:tx>
          <c:invertIfNegative val="0"/>
          <c:cat>
            <c:multiLvlStrRef>
              <c:f>가격조사표!$D$1:$P$68</c:f>
              <c:multiLvlStrCache>
                <c:ptCount val="13"/>
                <c:lvl>
                  <c:pt idx="0">
                    <c:v> 672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672 </c:v>
                  </c:pt>
                  <c:pt idx="4">
                    <c:v> - </c:v>
                  </c:pt>
                  <c:pt idx="5">
                    <c:v> 890 </c:v>
                  </c:pt>
                  <c:pt idx="6">
                    <c:v> - </c:v>
                  </c:pt>
                  <c:pt idx="7">
                    <c:v> 990 </c:v>
                  </c:pt>
                  <c:pt idx="8">
                    <c:v> 1,200 </c:v>
                  </c:pt>
                  <c:pt idx="9">
                    <c:v> 950 </c:v>
                  </c:pt>
                  <c:pt idx="10">
                    <c:v> - </c:v>
                  </c:pt>
                  <c:pt idx="11">
                    <c:v> - </c:v>
                  </c:pt>
                  <c:pt idx="12">
                    <c:v>-</c:v>
                  </c:pt>
                </c:lvl>
                <c:lvl>
                  <c:pt idx="0">
                    <c:v> 1,668 </c:v>
                  </c:pt>
                  <c:pt idx="1">
                    <c:v> 1,610 </c:v>
                  </c:pt>
                  <c:pt idx="2">
                    <c:v>↑</c:v>
                  </c:pt>
                  <c:pt idx="3">
                    <c:v> 58 </c:v>
                  </c:pt>
                  <c:pt idx="4">
                    <c:v> 3.6 </c:v>
                  </c:pt>
                  <c:pt idx="5">
                    <c:v> 1,577 </c:v>
                  </c:pt>
                  <c:pt idx="6">
                    <c:v> 1,627 </c:v>
                  </c:pt>
                  <c:pt idx="7">
                    <c:v> 1,608 </c:v>
                  </c:pt>
                  <c:pt idx="8">
                    <c:v> 1,799 </c:v>
                  </c:pt>
                  <c:pt idx="9">
                    <c:v> 1,782 </c:v>
                  </c:pt>
                  <c:pt idx="10">
                    <c:v> 1,617 </c:v>
                  </c:pt>
                  <c:pt idx="11">
                    <c:v> 1,595 </c:v>
                  </c:pt>
                  <c:pt idx="12">
                    <c:v> 1,625 </c:v>
                  </c:pt>
                </c:lvl>
                <c:lvl>
                  <c:pt idx="5">
                    <c:v>(모나리자 나무이야기)30롤</c:v>
                  </c:pt>
                  <c:pt idx="6">
                    <c:v>(크리넥스)30롤</c:v>
                  </c:pt>
                  <c:pt idx="7">
                    <c:v>30롤</c:v>
                  </c:pt>
                  <c:pt idx="8">
                    <c:v>(크리넥스)30롤</c:v>
                  </c:pt>
                  <c:pt idx="9">
                    <c:v>30롤</c:v>
                  </c:pt>
                  <c:pt idx="11">
                    <c:v>30롤</c:v>
                  </c:pt>
                  <c:pt idx="12">
                    <c:v>(크리넥스)30롤</c:v>
                  </c:pt>
                </c:lvl>
                <c:lvl>
                  <c:pt idx="0">
                    <c:v> 17,200 </c:v>
                  </c:pt>
                  <c:pt idx="1">
                    <c:v> 17,900 </c:v>
                  </c:pt>
                  <c:pt idx="2">
                    <c:v>↓</c:v>
                  </c:pt>
                  <c:pt idx="3">
                    <c:v> 700 </c:v>
                  </c:pt>
                  <c:pt idx="4">
                    <c:v>-3.9 </c:v>
                  </c:pt>
                  <c:pt idx="5">
                    <c:v> 19,900 </c:v>
                  </c:pt>
                  <c:pt idx="6">
                    <c:v> 18,900 </c:v>
                  </c:pt>
                  <c:pt idx="7">
                    <c:v> 13,000 </c:v>
                  </c:pt>
                  <c:pt idx="8">
                    <c:v> 26,600 </c:v>
                  </c:pt>
                  <c:pt idx="9">
                    <c:v> 10,500 </c:v>
                  </c:pt>
                  <c:pt idx="10">
                    <c:v> 14,300 </c:v>
                  </c:pt>
                  <c:pt idx="11">
                    <c:v> 9,900 </c:v>
                  </c:pt>
                  <c:pt idx="12">
                    <c:v> 25,900 </c:v>
                  </c:pt>
                </c:lvl>
                <c:lvl>
                  <c:pt idx="11">
                    <c:v>550g</c:v>
                  </c:pt>
                </c:lvl>
                <c:lvl>
                  <c:pt idx="0">
                    <c:v> 6,945 </c:v>
                  </c:pt>
                  <c:pt idx="1">
                    <c:v> 7,700 </c:v>
                  </c:pt>
                  <c:pt idx="2">
                    <c:v>↓</c:v>
                  </c:pt>
                  <c:pt idx="3">
                    <c:v> 755 </c:v>
                  </c:pt>
                  <c:pt idx="4">
                    <c:v>-9.8 </c:v>
                  </c:pt>
                  <c:pt idx="5">
                    <c:v> 12,900 </c:v>
                  </c:pt>
                  <c:pt idx="6">
                    <c:v> 5,950 </c:v>
                  </c:pt>
                  <c:pt idx="7">
                    <c:v> 5,500 </c:v>
                  </c:pt>
                  <c:pt idx="8">
                    <c:v> 7,140 </c:v>
                  </c:pt>
                  <c:pt idx="9">
                    <c:v> 6,500 </c:v>
                  </c:pt>
                  <c:pt idx="10">
                    <c:v> 3,680 </c:v>
                  </c:pt>
                  <c:pt idx="11">
                    <c:v> 6,500 </c:v>
                  </c:pt>
                  <c:pt idx="12">
                    <c:v> 8,900 </c:v>
                  </c:pt>
                </c:lvl>
                <c:lvl>
                  <c:pt idx="5">
                    <c:v>(가루)3kg</c:v>
                  </c:pt>
                  <c:pt idx="6">
                    <c:v>(분말세제)</c:v>
                  </c:pt>
                  <c:pt idx="8">
                    <c:v>(분말,테크)4kg</c:v>
                  </c:pt>
                  <c:pt idx="10">
                    <c:v>(분말)2.7kg</c:v>
                  </c:pt>
                  <c:pt idx="11">
                    <c:v>(분말)2.7kg</c:v>
                  </c:pt>
                  <c:pt idx="12">
                    <c:v>(액체)2.8ℓ</c:v>
                  </c:pt>
                </c:lvl>
                <c:lvl>
                  <c:pt idx="0">
                    <c:v> 9,007 </c:v>
                  </c:pt>
                  <c:pt idx="1">
                    <c:v> 9,695 </c:v>
                  </c:pt>
                  <c:pt idx="2">
                    <c:v>↓</c:v>
                  </c:pt>
                  <c:pt idx="3">
                    <c:v> 688 </c:v>
                  </c:pt>
                  <c:pt idx="4">
                    <c:v>-7.1 </c:v>
                  </c:pt>
                  <c:pt idx="5">
                    <c:v> 9,900 </c:v>
                  </c:pt>
                  <c:pt idx="6">
                    <c:v> 8,900 </c:v>
                  </c:pt>
                  <c:pt idx="7">
                    <c:v> 9,960 </c:v>
                  </c:pt>
                  <c:pt idx="8">
                    <c:v> 9,900 </c:v>
                  </c:pt>
                  <c:pt idx="9">
                    <c:v> 9,400 </c:v>
                  </c:pt>
                  <c:pt idx="10">
                    <c:v> 5,980 </c:v>
                  </c:pt>
                  <c:pt idx="11">
                    <c:v> 5,490 </c:v>
                  </c:pt>
                  <c:pt idx="12">
                    <c:v> 13,900 </c:v>
                  </c:pt>
                </c:lvl>
                <c:lvl>
                  <c:pt idx="6">
                    <c:v>1병</c:v>
                  </c:pt>
                  <c:pt idx="8">
                    <c:v>6입</c:v>
                  </c:pt>
                </c:lvl>
                <c:lvl>
                  <c:pt idx="0">
                    <c:v> 2,407 </c:v>
                  </c:pt>
                  <c:pt idx="1">
                    <c:v> 1,365 </c:v>
                  </c:pt>
                  <c:pt idx="2">
                    <c:v>↑</c:v>
                  </c:pt>
                  <c:pt idx="3">
                    <c:v> 1,042 </c:v>
                  </c:pt>
                  <c:pt idx="4">
                    <c:v> 76.3 </c:v>
                  </c:pt>
                  <c:pt idx="5">
                    <c:v> 1,280 </c:v>
                  </c:pt>
                  <c:pt idx="6">
                    <c:v> 1,280 </c:v>
                  </c:pt>
                  <c:pt idx="7">
                    <c:v> 1,500 </c:v>
                  </c:pt>
                  <c:pt idx="8">
                    <c:v> 7,680 </c:v>
                  </c:pt>
                  <c:pt idx="9">
                    <c:v> 1,400 </c:v>
                  </c:pt>
                  <c:pt idx="10">
                    <c:v> 1,300 </c:v>
                  </c:pt>
                  <c:pt idx="11">
                    <c:v> 1,380 </c:v>
                  </c:pt>
                  <c:pt idx="12">
                    <c:v> 1,350 </c:v>
                  </c:pt>
                </c:lvl>
                <c:lvl>
                  <c:pt idx="6">
                    <c:v>1+1</c:v>
                  </c:pt>
                  <c:pt idx="7">
                    <c:v>1.5kg</c:v>
                  </c:pt>
                  <c:pt idx="11">
                    <c:v>1.7kg+300g</c:v>
                  </c:pt>
                </c:lvl>
                <c:lvl>
                  <c:pt idx="0">
                    <c:v> 15,075 </c:v>
                  </c:pt>
                  <c:pt idx="1">
                    <c:v> 14,450 </c:v>
                  </c:pt>
                  <c:pt idx="2">
                    <c:v>↑</c:v>
                  </c:pt>
                  <c:pt idx="3">
                    <c:v> 625 </c:v>
                  </c:pt>
                  <c:pt idx="4">
                    <c:v> 4.3 </c:v>
                  </c:pt>
                  <c:pt idx="5">
                    <c:v> 17,000 </c:v>
                  </c:pt>
                  <c:pt idx="6">
                    <c:v> 15,950 </c:v>
                  </c:pt>
                  <c:pt idx="7">
                    <c:v> 12,000 </c:v>
                  </c:pt>
                  <c:pt idx="8">
                    <c:v> 22,500 </c:v>
                  </c:pt>
                  <c:pt idx="9">
                    <c:v> 12,500 </c:v>
                  </c:pt>
                  <c:pt idx="10">
                    <c:v> 10,500 </c:v>
                  </c:pt>
                  <c:pt idx="11">
                    <c:v> 12,900 </c:v>
                  </c:pt>
                  <c:pt idx="12">
                    <c:v> 16,000 </c:v>
                  </c:pt>
                </c:lvl>
                <c:lvl>
                  <c:pt idx="5">
                    <c:v>(국산콩두부)380g</c:v>
                  </c:pt>
                  <c:pt idx="12">
                    <c:v>1+1</c:v>
                  </c:pt>
                </c:lvl>
                <c:lvl>
                  <c:pt idx="0">
                    <c:v> 2,443 </c:v>
                  </c:pt>
                  <c:pt idx="1">
                    <c:v> 3,390 </c:v>
                  </c:pt>
                  <c:pt idx="2">
                    <c:v>↓</c:v>
                  </c:pt>
                  <c:pt idx="3">
                    <c:v> 947 </c:v>
                  </c:pt>
                  <c:pt idx="4">
                    <c:v>-27.9 </c:v>
                  </c:pt>
                  <c:pt idx="5">
                    <c:v> 4,700 </c:v>
                  </c:pt>
                  <c:pt idx="6">
                    <c:v> 1,980 </c:v>
                  </c:pt>
                  <c:pt idx="7">
                    <c:v> 2,000 </c:v>
                  </c:pt>
                  <c:pt idx="8">
                    <c:v> 1,980 </c:v>
                  </c:pt>
                  <c:pt idx="9">
                    <c:v> 2,000 </c:v>
                  </c:pt>
                  <c:pt idx="10">
                    <c:v> 2,000 </c:v>
                  </c:pt>
                  <c:pt idx="11">
                    <c:v> 2,000 </c:v>
                  </c:pt>
                  <c:pt idx="12">
                    <c:v> 4,780 </c:v>
                  </c:pt>
                </c:lvl>
                <c:lvl>
                  <c:pt idx="0">
                    <c:v> 19,383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19,383 </c:v>
                  </c:pt>
                  <c:pt idx="4">
                    <c:v> - </c:v>
                  </c:pt>
                  <c:pt idx="5">
                    <c:v> 24,900 </c:v>
                  </c:pt>
                  <c:pt idx="6">
                    <c:v> 19,000 </c:v>
                  </c:pt>
                  <c:pt idx="7">
                    <c:v> 23,400 </c:v>
                  </c:pt>
                  <c:pt idx="8">
                    <c:v> 21,800 </c:v>
                  </c:pt>
                  <c:pt idx="9">
                    <c:v> 27,200 </c:v>
                  </c:pt>
                  <c:pt idx="10">
                    <c:v> - </c:v>
                  </c:pt>
                  <c:pt idx="11">
                    <c:v> - </c:v>
                  </c:pt>
                  <c:pt idx="12">
                    <c:v> - </c:v>
                  </c:pt>
                </c:lvl>
                <c:lvl>
                  <c:pt idx="6">
                    <c:v>330g</c:v>
                  </c:pt>
                  <c:pt idx="8">
                    <c:v>330g</c:v>
                  </c:pt>
                  <c:pt idx="10">
                    <c:v>420g</c:v>
                  </c:pt>
                  <c:pt idx="11">
                    <c:v>(롯데 기린)400g</c:v>
                  </c:pt>
                  <c:pt idx="12">
                    <c:v>(브레디크식빵)</c:v>
                  </c:pt>
                </c:lvl>
                <c:lvl>
                  <c:pt idx="0">
                    <c:v> 2,420 </c:v>
                  </c:pt>
                  <c:pt idx="1">
                    <c:v> 2,625 </c:v>
                  </c:pt>
                  <c:pt idx="2">
                    <c:v>↓</c:v>
                  </c:pt>
                  <c:pt idx="3">
                    <c:v> 205 </c:v>
                  </c:pt>
                  <c:pt idx="4">
                    <c:v>-7.8 </c:v>
                  </c:pt>
                  <c:pt idx="5">
                    <c:v> 2,580 </c:v>
                  </c:pt>
                  <c:pt idx="6">
                    <c:v> 2,280 </c:v>
                  </c:pt>
                  <c:pt idx="7">
                    <c:v> 2,590 </c:v>
                  </c:pt>
                  <c:pt idx="8">
                    <c:v> 1,880 </c:v>
                  </c:pt>
                  <c:pt idx="9">
                    <c:v> 2,600 </c:v>
                  </c:pt>
                  <c:pt idx="10">
                    <c:v> 2,590 </c:v>
                  </c:pt>
                  <c:pt idx="11">
                    <c:v> 2,650 </c:v>
                  </c:pt>
                  <c:pt idx="12">
                    <c:v> 2,600 </c:v>
                  </c:pt>
                </c:lvl>
                <c:lvl>
                  <c:pt idx="5">
                    <c:v>묶음(5개)</c:v>
                  </c:pt>
                  <c:pt idx="6">
                    <c:v>묶음(5개)</c:v>
                  </c:pt>
                  <c:pt idx="7">
                    <c:v>묶음(5개)</c:v>
                  </c:pt>
                  <c:pt idx="8">
                    <c:v>묶음(6개)</c:v>
                  </c:pt>
                  <c:pt idx="9">
                    <c:v>묶음(6개)</c:v>
                  </c:pt>
                  <c:pt idx="10">
                    <c:v>묶음(5개)</c:v>
                  </c:pt>
                  <c:pt idx="11">
                    <c:v>묶음(5개)</c:v>
                  </c:pt>
                </c:lvl>
                <c:lvl>
                  <c:pt idx="0">
                    <c:v> 3,495 </c:v>
                  </c:pt>
                  <c:pt idx="1">
                    <c:v> 4,190 </c:v>
                  </c:pt>
                  <c:pt idx="2">
                    <c:v>↓</c:v>
                  </c:pt>
                  <c:pt idx="3">
                    <c:v> 695 </c:v>
                  </c:pt>
                  <c:pt idx="4">
                    <c:v>-16.6 </c:v>
                  </c:pt>
                  <c:pt idx="5">
                    <c:v> 3,380 </c:v>
                  </c:pt>
                  <c:pt idx="6">
                    <c:v> 3,380 </c:v>
                  </c:pt>
                  <c:pt idx="7">
                    <c:v> 3,700 </c:v>
                  </c:pt>
                  <c:pt idx="8">
                    <c:v> 3,380 </c:v>
                  </c:pt>
                  <c:pt idx="9">
                    <c:v> 3,750 </c:v>
                  </c:pt>
                  <c:pt idx="10">
                    <c:v> 3,380 </c:v>
                  </c:pt>
                  <c:pt idx="11">
                    <c:v> 5,000 </c:v>
                  </c:pt>
                  <c:pt idx="12">
                    <c:v> 3,380 </c:v>
                  </c:pt>
                </c:lvl>
                <c:lvl>
                  <c:pt idx="0">
                    <c:v> 1,068 </c:v>
                  </c:pt>
                  <c:pt idx="1">
                    <c:v> 1,200 </c:v>
                  </c:pt>
                  <c:pt idx="2">
                    <c:v>↓</c:v>
                  </c:pt>
                  <c:pt idx="3">
                    <c:v> 132 </c:v>
                  </c:pt>
                  <c:pt idx="4">
                    <c:v>-11.0 </c:v>
                  </c:pt>
                  <c:pt idx="5">
                    <c:v> 1,020 </c:v>
                  </c:pt>
                  <c:pt idx="6">
                    <c:v> 1,020 </c:v>
                  </c:pt>
                  <c:pt idx="7">
                    <c:v> 1,200 </c:v>
                  </c:pt>
                  <c:pt idx="8">
                    <c:v> 1,020 </c:v>
                  </c:pt>
                  <c:pt idx="9">
                    <c:v> 1,100 </c:v>
                  </c:pt>
                  <c:pt idx="10">
                    <c:v> 1,050 </c:v>
                  </c:pt>
                  <c:pt idx="11">
                    <c:v> 1,200 </c:v>
                  </c:pt>
                  <c:pt idx="12">
                    <c:v> 1,200 </c:v>
                  </c:pt>
                </c:lvl>
                <c:lvl>
                  <c:pt idx="5">
                    <c:v>0.9ℓ</c:v>
                  </c:pt>
                  <c:pt idx="6">
                    <c:v>(해표)</c:v>
                  </c:pt>
                  <c:pt idx="7">
                    <c:v>1.8ℓ</c:v>
                  </c:pt>
                  <c:pt idx="8">
                    <c:v>(오뚜기)</c:v>
                  </c:pt>
                  <c:pt idx="10">
                    <c:v>(백설)</c:v>
                  </c:pt>
                  <c:pt idx="11">
                    <c:v>1.8ℓ</c:v>
                  </c:pt>
                </c:lvl>
                <c:lvl>
                  <c:pt idx="0">
                    <c:v> 3,967 </c:v>
                  </c:pt>
                  <c:pt idx="1">
                    <c:v> 6,335 </c:v>
                  </c:pt>
                  <c:pt idx="2">
                    <c:v>↓</c:v>
                  </c:pt>
                  <c:pt idx="3">
                    <c:v> 2,368 </c:v>
                  </c:pt>
                  <c:pt idx="4">
                    <c:v>-37.4 </c:v>
                  </c:pt>
                  <c:pt idx="5">
                    <c:v> 4,190 </c:v>
                  </c:pt>
                  <c:pt idx="6">
                    <c:v> 4,250 </c:v>
                  </c:pt>
                  <c:pt idx="7">
                    <c:v> 4,800 </c:v>
                  </c:pt>
                  <c:pt idx="8">
                    <c:v> 1,980 </c:v>
                  </c:pt>
                  <c:pt idx="9">
                    <c:v> 4,200 </c:v>
                  </c:pt>
                  <c:pt idx="10">
                    <c:v> 4,380 </c:v>
                  </c:pt>
                  <c:pt idx="11">
                    <c:v> 5,990 </c:v>
                  </c:pt>
                  <c:pt idx="12">
                    <c:v> 6,680 </c:v>
                  </c:pt>
                </c:lvl>
                <c:lvl>
                  <c:pt idx="5">
                    <c:v>(곰표)1kg</c:v>
                  </c:pt>
                  <c:pt idx="8">
                    <c:v>(백설)</c:v>
                  </c:pt>
                  <c:pt idx="12">
                    <c:v>(백설)1kg</c:v>
                  </c:pt>
                </c:lvl>
                <c:lvl>
                  <c:pt idx="0">
                    <c:v> 1,348 </c:v>
                  </c:pt>
                  <c:pt idx="1">
                    <c:v> 1,865 </c:v>
                  </c:pt>
                  <c:pt idx="2">
                    <c:v>↓</c:v>
                  </c:pt>
                  <c:pt idx="3">
                    <c:v> 517 </c:v>
                  </c:pt>
                  <c:pt idx="4">
                    <c:v>-27.7 </c:v>
                  </c:pt>
                  <c:pt idx="5">
                    <c:v> 1,490 </c:v>
                  </c:pt>
                  <c:pt idx="6">
                    <c:v> 1,120 </c:v>
                  </c:pt>
                  <c:pt idx="7">
                    <c:v> 1,600 </c:v>
                  </c:pt>
                  <c:pt idx="8">
                    <c:v> 1,180 </c:v>
                  </c:pt>
                  <c:pt idx="9">
                    <c:v> 1,450 </c:v>
                  </c:pt>
                  <c:pt idx="10">
                    <c:v> 1,250 </c:v>
                  </c:pt>
                  <c:pt idx="11">
                    <c:v> 1,580 </c:v>
                  </c:pt>
                  <c:pt idx="12">
                    <c:v> 2,150 </c:v>
                  </c:pt>
                </c:lvl>
                <c:lvl>
                  <c:pt idx="0">
                    <c:v> 4,720 </c:v>
                  </c:pt>
                  <c:pt idx="1">
                    <c:v> 5,740 </c:v>
                  </c:pt>
                  <c:pt idx="2">
                    <c:v>↓</c:v>
                  </c:pt>
                  <c:pt idx="3">
                    <c:v> 1,020 </c:v>
                  </c:pt>
                  <c:pt idx="4">
                    <c:v>-17.8 </c:v>
                  </c:pt>
                  <c:pt idx="5">
                    <c:v> 4,680 </c:v>
                  </c:pt>
                  <c:pt idx="6">
                    <c:v> 4,680 </c:v>
                  </c:pt>
                  <c:pt idx="7">
                    <c:v> 4,800 </c:v>
                  </c:pt>
                  <c:pt idx="8">
                    <c:v> 4,680 </c:v>
                  </c:pt>
                  <c:pt idx="9">
                    <c:v> 5,000 </c:v>
                  </c:pt>
                  <c:pt idx="10">
                    <c:v> 4,480 </c:v>
                  </c:pt>
                  <c:pt idx="11">
                    <c:v> 6,200 </c:v>
                  </c:pt>
                  <c:pt idx="12">
                    <c:v> 5,280 </c:v>
                  </c:pt>
                </c:lvl>
                <c:lvl>
                  <c:pt idx="5">
                    <c:v>2kg</c:v>
                  </c:pt>
                  <c:pt idx="6">
                    <c:v>500g</c:v>
                  </c:pt>
                  <c:pt idx="7">
                    <c:v>1.5kg</c:v>
                  </c:pt>
                  <c:pt idx="8">
                    <c:v>500g</c:v>
                  </c:pt>
                  <c:pt idx="10">
                    <c:v>700g</c:v>
                  </c:pt>
                </c:lvl>
                <c:lvl>
                  <c:pt idx="0">
                    <c:v> 9,242 </c:v>
                  </c:pt>
                  <c:pt idx="1">
                    <c:v> 5,000 </c:v>
                  </c:pt>
                  <c:pt idx="2">
                    <c:v>↑</c:v>
                  </c:pt>
                  <c:pt idx="3">
                    <c:v> 4,242 </c:v>
                  </c:pt>
                  <c:pt idx="4">
                    <c:v> 84.8 </c:v>
                  </c:pt>
                  <c:pt idx="5">
                    <c:v> 9,990 </c:v>
                  </c:pt>
                  <c:pt idx="6">
                    <c:v> 4,480 </c:v>
                  </c:pt>
                  <c:pt idx="7">
                    <c:v> 14,000 </c:v>
                  </c:pt>
                  <c:pt idx="8">
                    <c:v> 8,980 </c:v>
                  </c:pt>
                  <c:pt idx="9">
                    <c:v> 9,000 </c:v>
                  </c:pt>
                  <c:pt idx="10">
                    <c:v> 9,000 </c:v>
                  </c:pt>
                  <c:pt idx="11">
                    <c:v> 10,000 </c:v>
                  </c:pt>
                  <c:pt idx="12">
                    <c:v> - </c:v>
                  </c:pt>
                </c:lvl>
                <c:lvl>
                  <c:pt idx="10">
                    <c:v>300g</c:v>
                  </c:pt>
                  <c:pt idx="12">
                    <c:v>200g 한 봉지</c:v>
                  </c:pt>
                </c:lvl>
                <c:lvl>
                  <c:pt idx="0">
                    <c:v> 30,250 </c:v>
                  </c:pt>
                  <c:pt idx="1">
                    <c:v> 21,350 </c:v>
                  </c:pt>
                  <c:pt idx="2">
                    <c:v>↑</c:v>
                  </c:pt>
                  <c:pt idx="3">
                    <c:v> 8,900 </c:v>
                  </c:pt>
                  <c:pt idx="4">
                    <c:v> 41.7 </c:v>
                  </c:pt>
                  <c:pt idx="5">
                    <c:v> 37,900 </c:v>
                  </c:pt>
                  <c:pt idx="6">
                    <c:v> 44,800 </c:v>
                  </c:pt>
                  <c:pt idx="7">
                    <c:v> 10,800 </c:v>
                  </c:pt>
                  <c:pt idx="8">
                    <c:v> 48,000 </c:v>
                  </c:pt>
                  <c:pt idx="9">
                    <c:v> 20,000 </c:v>
                  </c:pt>
                  <c:pt idx="10">
                    <c:v> 20,000 </c:v>
                  </c:pt>
                  <c:pt idx="11">
                    <c:v> 29,900 </c:v>
                  </c:pt>
                  <c:pt idx="12">
                    <c:v> 12,800 </c:v>
                  </c:pt>
                </c:lvl>
                <c:lvl>
                  <c:pt idx="5">
                    <c:v>2kg 한 봉지</c:v>
                  </c:pt>
                  <c:pt idx="6">
                    <c:v>1.5kg</c:v>
                  </c:pt>
                  <c:pt idx="7">
                    <c:v>한 바구니</c:v>
                  </c:pt>
                  <c:pt idx="9">
                    <c:v>2kg 한 봉지</c:v>
                  </c:pt>
                  <c:pt idx="11">
                    <c:v>한 바구니</c:v>
                  </c:pt>
                  <c:pt idx="12">
                    <c:v>3kg 1box</c:v>
                  </c:pt>
                </c:lvl>
                <c:lvl>
                  <c:pt idx="0">
                    <c:v> 3,442 </c:v>
                  </c:pt>
                  <c:pt idx="1">
                    <c:v> 3,900 </c:v>
                  </c:pt>
                  <c:pt idx="2">
                    <c:v>↓</c:v>
                  </c:pt>
                  <c:pt idx="3">
                    <c:v> 458 </c:v>
                  </c:pt>
                  <c:pt idx="4">
                    <c:v>-11.8 </c:v>
                  </c:pt>
                  <c:pt idx="5">
                    <c:v> 4,990 </c:v>
                  </c:pt>
                  <c:pt idx="6">
                    <c:v> 3,980 </c:v>
                  </c:pt>
                  <c:pt idx="7">
                    <c:v> 3,000 </c:v>
                  </c:pt>
                  <c:pt idx="8">
                    <c:v> 3,680 </c:v>
                  </c:pt>
                  <c:pt idx="9">
                    <c:v> 2,000 </c:v>
                  </c:pt>
                  <c:pt idx="10">
                    <c:v> 3,000 </c:v>
                  </c:pt>
                  <c:pt idx="11">
                    <c:v> 2,000 </c:v>
                  </c:pt>
                  <c:pt idx="12">
                    <c:v> 5,800 </c:v>
                  </c:pt>
                </c:lvl>
                <c:lvl>
                  <c:pt idx="5">
                    <c:v>묶음(3개)</c:v>
                  </c:pt>
                  <c:pt idx="6">
                    <c:v>묶음(3개)</c:v>
                  </c:pt>
                  <c:pt idx="8">
                    <c:v>묶음(3개)</c:v>
                  </c:pt>
                </c:lvl>
                <c:lvl>
                  <c:pt idx="0">
                    <c:v> 1,623 </c:v>
                  </c:pt>
                  <c:pt idx="1">
                    <c:v> 915 </c:v>
                  </c:pt>
                  <c:pt idx="2">
                    <c:v>↑</c:v>
                  </c:pt>
                  <c:pt idx="3">
                    <c:v> 708 </c:v>
                  </c:pt>
                  <c:pt idx="4">
                    <c:v> 77.4 </c:v>
                  </c:pt>
                  <c:pt idx="5">
                    <c:v> 2,390 </c:v>
                  </c:pt>
                  <c:pt idx="6">
                    <c:v> 2,300 </c:v>
                  </c:pt>
                  <c:pt idx="7">
                    <c:v> 950 </c:v>
                  </c:pt>
                  <c:pt idx="8">
                    <c:v> 2,300 </c:v>
                  </c:pt>
                  <c:pt idx="9">
                    <c:v> 900 </c:v>
                  </c:pt>
                  <c:pt idx="10">
                    <c:v> 900 </c:v>
                  </c:pt>
                  <c:pt idx="11">
                    <c:v> 980 </c:v>
                  </c:pt>
                  <c:pt idx="12">
                    <c:v> 850 </c:v>
                  </c:pt>
                </c:lvl>
                <c:lvl>
                  <c:pt idx="12">
                    <c:v>(풀무원)15개</c:v>
                  </c:pt>
                </c:lvl>
                <c:lvl>
                  <c:pt idx="0">
                    <c:v> 8,933 </c:v>
                  </c:pt>
                  <c:pt idx="1">
                    <c:v> 9,400 </c:v>
                  </c:pt>
                  <c:pt idx="2">
                    <c:v>↓</c:v>
                  </c:pt>
                  <c:pt idx="3">
                    <c:v> 467 </c:v>
                  </c:pt>
                  <c:pt idx="4">
                    <c:v>-5.0 </c:v>
                  </c:pt>
                  <c:pt idx="5">
                    <c:v> 6,900 </c:v>
                  </c:pt>
                  <c:pt idx="6">
                    <c:v> 6,900 </c:v>
                  </c:pt>
                  <c:pt idx="7">
                    <c:v> 10,000 </c:v>
                  </c:pt>
                  <c:pt idx="8">
                    <c:v> 10,800 </c:v>
                  </c:pt>
                  <c:pt idx="9">
                    <c:v> 9,000 </c:v>
                  </c:pt>
                  <c:pt idx="10">
                    <c:v> 10,000 </c:v>
                  </c:pt>
                  <c:pt idx="11">
                    <c:v> 8,000 </c:v>
                  </c:pt>
                  <c:pt idx="12">
                    <c:v> 10,800 </c:v>
                  </c:pt>
                </c:lvl>
                <c:lvl>
                  <c:pt idx="5">
                    <c:v>1kg 1+1</c:v>
                  </c:pt>
                  <c:pt idx="9">
                    <c:v>900g</c:v>
                  </c:pt>
                  <c:pt idx="11">
                    <c:v>1150g</c:v>
                  </c:pt>
                </c:lvl>
                <c:lvl>
                  <c:pt idx="0">
                    <c:v> 6,593 </c:v>
                  </c:pt>
                  <c:pt idx="1">
                    <c:v> 8,150 </c:v>
                  </c:pt>
                  <c:pt idx="2">
                    <c:v>↓</c:v>
                  </c:pt>
                  <c:pt idx="3">
                    <c:v> 1,557 </c:v>
                  </c:pt>
                  <c:pt idx="4">
                    <c:v>-19.1 </c:v>
                  </c:pt>
                  <c:pt idx="5">
                    <c:v> 9,990 </c:v>
                  </c:pt>
                  <c:pt idx="6">
                    <c:v> 5,680 </c:v>
                  </c:pt>
                  <c:pt idx="7">
                    <c:v> 6,900 </c:v>
                  </c:pt>
                  <c:pt idx="8">
                    <c:v> 4,990 </c:v>
                  </c:pt>
                  <c:pt idx="9">
                    <c:v> 5,000 </c:v>
                  </c:pt>
                  <c:pt idx="10">
                    <c:v> 7,000 </c:v>
                  </c:pt>
                  <c:pt idx="11">
                    <c:v> 6,500 </c:v>
                  </c:pt>
                  <c:pt idx="12">
                    <c:v> 9,800 </c:v>
                  </c:pt>
                </c:lvl>
                <c:lvl>
                  <c:pt idx="5">
                    <c:v>500g</c:v>
                  </c:pt>
                  <c:pt idx="6">
                    <c:v>500g</c:v>
                  </c:pt>
                  <c:pt idx="7">
                    <c:v>500g</c:v>
                  </c:pt>
                  <c:pt idx="8">
                    <c:v>500g</c:v>
                  </c:pt>
                  <c:pt idx="10">
                    <c:v>500g</c:v>
                  </c:pt>
                  <c:pt idx="11">
                    <c:v>500g</c:v>
                  </c:pt>
                </c:lvl>
                <c:lvl>
                  <c:pt idx="0">
                    <c:v> 14,770 </c:v>
                  </c:pt>
                  <c:pt idx="1">
                    <c:v> 20,250 </c:v>
                  </c:pt>
                  <c:pt idx="2">
                    <c:v>↓</c:v>
                  </c:pt>
                  <c:pt idx="3">
                    <c:v> 5,480 </c:v>
                  </c:pt>
                  <c:pt idx="4">
                    <c:v>-27.1 </c:v>
                  </c:pt>
                  <c:pt idx="5">
                    <c:v> 20,950 </c:v>
                  </c:pt>
                  <c:pt idx="6">
                    <c:v> 12,400 </c:v>
                  </c:pt>
                  <c:pt idx="7">
                    <c:v> 13,170 </c:v>
                  </c:pt>
                  <c:pt idx="8">
                    <c:v> 14,900 </c:v>
                  </c:pt>
                  <c:pt idx="9">
                    <c:v> 13,200 </c:v>
                  </c:pt>
                  <c:pt idx="10">
                    <c:v> 14,000 </c:v>
                  </c:pt>
                  <c:pt idx="11">
                    <c:v> 25,000 </c:v>
                  </c:pt>
                  <c:pt idx="12">
                    <c:v> 15,500 </c:v>
                  </c:pt>
                </c:lvl>
                <c:lvl>
                  <c:pt idx="5">
                    <c:v>(한우등심)500g</c:v>
                  </c:pt>
                  <c:pt idx="6">
                    <c:v>500g</c:v>
                  </c:pt>
                  <c:pt idx="7">
                    <c:v>(한우등심)500g</c:v>
                  </c:pt>
                  <c:pt idx="8">
                    <c:v>(한우)500g</c:v>
                  </c:pt>
                  <c:pt idx="9">
                    <c:v>(등심 한우)500g</c:v>
                  </c:pt>
                  <c:pt idx="10">
                    <c:v>1근(등심 한우)</c:v>
                  </c:pt>
                  <c:pt idx="11">
                    <c:v>(등심 한우)500g</c:v>
                  </c:pt>
                  <c:pt idx="12">
                    <c:v>300g</c:v>
                  </c:pt>
                </c:lvl>
                <c:lvl>
                  <c:pt idx="0">
                    <c:v> 65,558 </c:v>
                  </c:pt>
                  <c:pt idx="1">
                    <c:v> 34,900 </c:v>
                  </c:pt>
                  <c:pt idx="2">
                    <c:v>↑</c:v>
                  </c:pt>
                  <c:pt idx="3">
                    <c:v> 30,658 </c:v>
                  </c:pt>
                  <c:pt idx="4">
                    <c:v> 87.8 </c:v>
                  </c:pt>
                  <c:pt idx="5">
                    <c:v> 64,950 </c:v>
                  </c:pt>
                  <c:pt idx="6">
                    <c:v> 56,900 </c:v>
                  </c:pt>
                  <c:pt idx="7">
                    <c:v> 55,000 </c:v>
                  </c:pt>
                  <c:pt idx="8">
                    <c:v> 76,500 </c:v>
                  </c:pt>
                  <c:pt idx="9">
                    <c:v> 60,000 </c:v>
                  </c:pt>
                  <c:pt idx="10">
                    <c:v> 80,000 </c:v>
                  </c:pt>
                  <c:pt idx="11">
                    <c:v> 50,000 </c:v>
                  </c:pt>
                  <c:pt idx="12">
                    <c:v> 19,800 </c:v>
                  </c:pt>
                </c:lvl>
                <c:lvl>
                  <c:pt idx="5">
                    <c:v>250g</c:v>
                  </c:pt>
                  <c:pt idx="6">
                    <c:v>600g</c:v>
                  </c:pt>
                  <c:pt idx="7">
                    <c:v>1kg 1box</c:v>
                  </c:pt>
                  <c:pt idx="8">
                    <c:v>350g</c:v>
                  </c:pt>
                  <c:pt idx="10">
                    <c:v>160g</c:v>
                  </c:pt>
                  <c:pt idx="11">
                    <c:v>300g</c:v>
                  </c:pt>
                  <c:pt idx="12">
                    <c:v>500g</c:v>
                  </c:pt>
                </c:lvl>
                <c:lvl>
                  <c:pt idx="0">
                    <c:v> 8,208 </c:v>
                  </c:pt>
                  <c:pt idx="1">
                    <c:v> 9,500 </c:v>
                  </c:pt>
                  <c:pt idx="2">
                    <c:v>↓</c:v>
                  </c:pt>
                  <c:pt idx="3">
                    <c:v> 1,292 </c:v>
                  </c:pt>
                  <c:pt idx="4">
                    <c:v>-13.6 </c:v>
                  </c:pt>
                  <c:pt idx="5">
                    <c:v> 9,990 </c:v>
                  </c:pt>
                  <c:pt idx="6">
                    <c:v> 9,980 </c:v>
                  </c:pt>
                  <c:pt idx="7">
                    <c:v> 10,000 </c:v>
                  </c:pt>
                  <c:pt idx="8">
                    <c:v> 6,280 </c:v>
                  </c:pt>
                  <c:pt idx="9">
                    <c:v> 8,000 </c:v>
                  </c:pt>
                  <c:pt idx="10">
                    <c:v> 5,000 </c:v>
                  </c:pt>
                  <c:pt idx="11">
                    <c:v> 9,200 </c:v>
                  </c:pt>
                  <c:pt idx="12">
                    <c:v> 9,800 </c:v>
                  </c:pt>
                </c:lvl>
                <c:lvl>
                  <c:pt idx="5">
                    <c:v>(국산생물)2마리</c:v>
                  </c:pt>
                  <c:pt idx="6">
                    <c:v>0.5손</c:v>
                  </c:pt>
                  <c:pt idx="7">
                    <c:v>(국산생물)4마리</c:v>
                  </c:pt>
                  <c:pt idx="8">
                    <c:v>0.5손</c:v>
                  </c:pt>
                  <c:pt idx="9">
                    <c:v>(국산생물 대)</c:v>
                  </c:pt>
                  <c:pt idx="11">
                    <c:v>1손</c:v>
                  </c:pt>
                  <c:pt idx="12">
                    <c:v>2마리</c:v>
                  </c:pt>
                </c:lvl>
                <c:lvl>
                  <c:pt idx="0">
                    <c:v> 4,160 </c:v>
                  </c:pt>
                  <c:pt idx="1">
                    <c:v> 5,990 </c:v>
                  </c:pt>
                  <c:pt idx="2">
                    <c:v>↓</c:v>
                  </c:pt>
                  <c:pt idx="3">
                    <c:v> 1,830 </c:v>
                  </c:pt>
                  <c:pt idx="4">
                    <c:v>-30.6 </c:v>
                  </c:pt>
                  <c:pt idx="5">
                    <c:v> 6,980 </c:v>
                  </c:pt>
                  <c:pt idx="6">
                    <c:v> 2,490 </c:v>
                  </c:pt>
                  <c:pt idx="7">
                    <c:v> 5,000 </c:v>
                  </c:pt>
                  <c:pt idx="8">
                    <c:v> 2,990 </c:v>
                  </c:pt>
                  <c:pt idx="9">
                    <c:v> 5,000 </c:v>
                  </c:pt>
                  <c:pt idx="10">
                    <c:v> 2,500 </c:v>
                  </c:pt>
                  <c:pt idx="11">
                    <c:v> 7,000 </c:v>
                  </c:pt>
                  <c:pt idx="12">
                    <c:v> 4,980 </c:v>
                  </c:pt>
                </c:lvl>
                <c:lvl>
                  <c:pt idx="5">
                    <c:v>2kg</c:v>
                  </c:pt>
                  <c:pt idx="7">
                    <c:v>5개(중)</c:v>
                  </c:pt>
                  <c:pt idx="8">
                    <c:v>1개</c:v>
                  </c:pt>
                  <c:pt idx="10">
                    <c:v>5개</c:v>
                  </c:pt>
                  <c:pt idx="11">
                    <c:v>6개</c:v>
                  </c:pt>
                  <c:pt idx="12">
                    <c:v>1봉지 4개</c:v>
                  </c:pt>
                </c:lvl>
                <c:lvl>
                  <c:pt idx="0">
                    <c:v> 4,976 </c:v>
                  </c:pt>
                  <c:pt idx="1">
                    <c:v> 4,900 </c:v>
                  </c:pt>
                  <c:pt idx="2">
                    <c:v>↑</c:v>
                  </c:pt>
                  <c:pt idx="3">
                    <c:v> 76 </c:v>
                  </c:pt>
                  <c:pt idx="4">
                    <c:v> 1.5 </c:v>
                  </c:pt>
                  <c:pt idx="5">
                    <c:v> 12,990 </c:v>
                  </c:pt>
                  <c:pt idx="6">
                    <c:v> 2,200 </c:v>
                  </c:pt>
                  <c:pt idx="7">
                    <c:v> 5,000 </c:v>
                  </c:pt>
                  <c:pt idx="8">
                    <c:v> 1,663 </c:v>
                  </c:pt>
                  <c:pt idx="9">
                    <c:v> 3,000 </c:v>
                  </c:pt>
                  <c:pt idx="10">
                    <c:v> 5,000 </c:v>
                  </c:pt>
                  <c:pt idx="11">
                    <c:v> 3,000 </c:v>
                  </c:pt>
                  <c:pt idx="12">
                    <c:v> 6,800 </c:v>
                  </c:pt>
                </c:lvl>
                <c:lvl>
                  <c:pt idx="5">
                    <c:v>(중)</c:v>
                  </c:pt>
                  <c:pt idx="6">
                    <c:v>2kg</c:v>
                  </c:pt>
                  <c:pt idx="9">
                    <c:v>(대)</c:v>
                  </c:pt>
                </c:lvl>
                <c:lvl>
                  <c:pt idx="0">
                    <c:v> 3,418 </c:v>
                  </c:pt>
                  <c:pt idx="1">
                    <c:v> 3,140 </c:v>
                  </c:pt>
                  <c:pt idx="2">
                    <c:v>↑</c:v>
                  </c:pt>
                  <c:pt idx="3">
                    <c:v> 278 </c:v>
                  </c:pt>
                  <c:pt idx="4">
                    <c:v> 8.9 </c:v>
                  </c:pt>
                  <c:pt idx="5">
                    <c:v> 3,300 </c:v>
                  </c:pt>
                  <c:pt idx="6">
                    <c:v> 2,180 </c:v>
                  </c:pt>
                  <c:pt idx="7">
                    <c:v> 2,800 </c:v>
                  </c:pt>
                  <c:pt idx="8">
                    <c:v> 2,980 </c:v>
                  </c:pt>
                  <c:pt idx="9">
                    <c:v> 6,500 </c:v>
                  </c:pt>
                  <c:pt idx="10">
                    <c:v> 2,750 </c:v>
                  </c:pt>
                  <c:pt idx="11">
                    <c:v> 3,000 </c:v>
                  </c:pt>
                  <c:pt idx="12">
                    <c:v> 3,280 </c:v>
                  </c:pt>
                </c:lvl>
                <c:lvl>
                  <c:pt idx="6">
                    <c:v>1개</c:v>
                  </c:pt>
                  <c:pt idx="8">
                    <c:v>1개</c:v>
                  </c:pt>
                  <c:pt idx="9">
                    <c:v>(소)</c:v>
                  </c:pt>
                  <c:pt idx="10">
                    <c:v>1개</c:v>
                  </c:pt>
                  <c:pt idx="11">
                    <c:v>1개</c:v>
                  </c:pt>
                </c:lvl>
                <c:lvl>
                  <c:pt idx="0">
                    <c:v> 1,608 </c:v>
                  </c:pt>
                  <c:pt idx="1">
                    <c:v> 1,240 </c:v>
                  </c:pt>
                  <c:pt idx="2">
                    <c:v>↑</c:v>
                  </c:pt>
                  <c:pt idx="3">
                    <c:v> 368 </c:v>
                  </c:pt>
                  <c:pt idx="4">
                    <c:v> 29.7 </c:v>
                  </c:pt>
                  <c:pt idx="5">
                    <c:v> 1,490 </c:v>
                  </c:pt>
                  <c:pt idx="6">
                    <c:v> 1,680 </c:v>
                  </c:pt>
                  <c:pt idx="7">
                    <c:v> 1,500 </c:v>
                  </c:pt>
                  <c:pt idx="8">
                    <c:v> 1,980 </c:v>
                  </c:pt>
                  <c:pt idx="9">
                    <c:v> 2,000 </c:v>
                  </c:pt>
                  <c:pt idx="10">
                    <c:v> 1,000 </c:v>
                  </c:pt>
                  <c:pt idx="11">
                    <c:v> 1,000 </c:v>
                  </c:pt>
                  <c:pt idx="12">
                    <c:v> 1,480 </c:v>
                  </c:pt>
                </c:lvl>
                <c:lvl>
                  <c:pt idx="6">
                    <c:v>1단</c:v>
                  </c:pt>
                  <c:pt idx="8">
                    <c:v>1단</c:v>
                  </c:pt>
                  <c:pt idx="9">
                    <c:v>(대)</c:v>
                  </c:pt>
                  <c:pt idx="10">
                    <c:v>1단</c:v>
                  </c:pt>
                  <c:pt idx="11">
                    <c:v>1단</c:v>
                  </c:pt>
                  <c:pt idx="12">
                    <c:v>1봉</c:v>
                  </c:pt>
                </c:lvl>
                <c:lvl>
                  <c:pt idx="0">
                    <c:v> 1,742 </c:v>
                  </c:pt>
                  <c:pt idx="1">
                    <c:v> 2,240 </c:v>
                  </c:pt>
                  <c:pt idx="2">
                    <c:v>↓</c:v>
                  </c:pt>
                  <c:pt idx="3">
                    <c:v> 498 </c:v>
                  </c:pt>
                  <c:pt idx="4">
                    <c:v>-22.2 </c:v>
                  </c:pt>
                  <c:pt idx="5">
                    <c:v> 2,790 </c:v>
                  </c:pt>
                  <c:pt idx="6">
                    <c:v> 1,980 </c:v>
                  </c:pt>
                  <c:pt idx="7">
                    <c:v> 1,200 </c:v>
                  </c:pt>
                  <c:pt idx="8">
                    <c:v> 1,980 </c:v>
                  </c:pt>
                  <c:pt idx="9">
                    <c:v> 1,000 </c:v>
                  </c:pt>
                  <c:pt idx="10">
                    <c:v> 1,500 </c:v>
                  </c:pt>
                  <c:pt idx="11">
                    <c:v> 2,000 </c:v>
                  </c:pt>
                  <c:pt idx="12">
                    <c:v> 2,480 </c:v>
                  </c:pt>
                </c:lvl>
                <c:lvl>
                  <c:pt idx="6">
                    <c:v>1.8kg</c:v>
                  </c:pt>
                  <c:pt idx="8">
                    <c:v>1.5kg</c:v>
                  </c:pt>
                  <c:pt idx="9">
                    <c:v>1망(중)</c:v>
                  </c:pt>
                  <c:pt idx="10">
                    <c:v>7개 한바구니</c:v>
                  </c:pt>
                  <c:pt idx="11">
                    <c:v>한 바구니</c:v>
                  </c:pt>
                  <c:pt idx="12">
                    <c:v>1 망(1.8kg)</c:v>
                  </c:pt>
                </c:lvl>
                <c:lvl>
                  <c:pt idx="0">
                    <c:v> 2,955 </c:v>
                  </c:pt>
                  <c:pt idx="1">
                    <c:v> 3,240 </c:v>
                  </c:pt>
                  <c:pt idx="2">
                    <c:v>↓</c:v>
                  </c:pt>
                  <c:pt idx="3">
                    <c:v> 285 </c:v>
                  </c:pt>
                  <c:pt idx="4">
                    <c:v>-8.8 </c:v>
                  </c:pt>
                  <c:pt idx="5">
                    <c:v> 3,490 </c:v>
                  </c:pt>
                  <c:pt idx="6">
                    <c:v> 2,480 </c:v>
                  </c:pt>
                  <c:pt idx="7">
                    <c:v> 3,980 </c:v>
                  </c:pt>
                  <c:pt idx="8">
                    <c:v> 3,280 </c:v>
                  </c:pt>
                  <c:pt idx="9">
                    <c:v> 1,500 </c:v>
                  </c:pt>
                  <c:pt idx="10">
                    <c:v> 3,000 </c:v>
                  </c:pt>
                  <c:pt idx="11">
                    <c:v> 2,500 </c:v>
                  </c:pt>
                  <c:pt idx="12">
                    <c:v> 3,980 </c:v>
                  </c:pt>
                </c:lvl>
                <c:lvl>
                  <c:pt idx="6">
                    <c:v>300g</c:v>
                  </c:pt>
                  <c:pt idx="8">
                    <c:v>300g</c:v>
                  </c:pt>
                  <c:pt idx="12">
                    <c:v>700g</c:v>
                  </c:pt>
                </c:lvl>
                <c:lvl>
                  <c:pt idx="0">
                    <c:v> 7,523 </c:v>
                  </c:pt>
                  <c:pt idx="1">
                    <c:v> 7,490 </c:v>
                  </c:pt>
                  <c:pt idx="2">
                    <c:v>↑</c:v>
                  </c:pt>
                  <c:pt idx="3">
                    <c:v> 33 </c:v>
                  </c:pt>
                  <c:pt idx="4">
                    <c:v> 0.4 </c:v>
                  </c:pt>
                  <c:pt idx="5">
                    <c:v> 12,980 </c:v>
                  </c:pt>
                  <c:pt idx="6">
                    <c:v> 2,980 </c:v>
                  </c:pt>
                  <c:pt idx="7">
                    <c:v> 9,900 </c:v>
                  </c:pt>
                  <c:pt idx="8">
                    <c:v> 4,280 </c:v>
                  </c:pt>
                  <c:pt idx="9">
                    <c:v> 9,000 </c:v>
                  </c:pt>
                  <c:pt idx="10">
                    <c:v> 6,000 </c:v>
                  </c:pt>
                  <c:pt idx="11">
                    <c:v> 8,000 </c:v>
                  </c:pt>
                  <c:pt idx="12">
                    <c:v> 6,980 </c:v>
                  </c:pt>
                </c:lvl>
                <c:lvl>
                  <c:pt idx="9">
                    <c:v>380g</c:v>
                  </c:pt>
                  <c:pt idx="12">
                    <c:v>500g</c:v>
                  </c:pt>
                </c:lvl>
                <c:lvl>
                  <c:pt idx="0">
                    <c:v> 1,913 </c:v>
                  </c:pt>
                  <c:pt idx="1">
                    <c:v> 1,425 </c:v>
                  </c:pt>
                  <c:pt idx="2">
                    <c:v>↑</c:v>
                  </c:pt>
                  <c:pt idx="3">
                    <c:v> 488 </c:v>
                  </c:pt>
                  <c:pt idx="4">
                    <c:v> 34.3 </c:v>
                  </c:pt>
                  <c:pt idx="5">
                    <c:v> 1,990 </c:v>
                  </c:pt>
                  <c:pt idx="6">
                    <c:v> 1,410 </c:v>
                  </c:pt>
                  <c:pt idx="7">
                    <c:v> 1,900 </c:v>
                  </c:pt>
                  <c:pt idx="8">
                    <c:v> 2,380 </c:v>
                  </c:pt>
                  <c:pt idx="9">
                    <c:v> 2,800 </c:v>
                  </c:pt>
                  <c:pt idx="10">
                    <c:v> 1,000 </c:v>
                  </c:pt>
                  <c:pt idx="11">
                    <c:v> 500 </c:v>
                  </c:pt>
                  <c:pt idx="12">
                    <c:v> 2,350 </c:v>
                  </c:pt>
                </c:lvl>
                <c:lvl>
                  <c:pt idx="5">
                    <c:v>(농협쌀)</c:v>
                  </c:pt>
                  <c:pt idx="6">
                    <c:v>(이맛쌀)</c:v>
                  </c:pt>
                  <c:pt idx="7">
                    <c:v>(강화쌀)</c:v>
                  </c:pt>
                  <c:pt idx="8">
                    <c:v>(정갈한 쌀)</c:v>
                  </c:pt>
                  <c:pt idx="9">
                    <c:v>(강화쌀)</c:v>
                  </c:pt>
                  <c:pt idx="10">
                    <c:v>(강화쌀)</c:v>
                  </c:pt>
                  <c:pt idx="11">
                    <c:v>(강화쌀)</c:v>
                  </c:pt>
                  <c:pt idx="12">
                    <c:v>(농협쌀)</c:v>
                  </c:pt>
                </c:lvl>
                <c:lvl>
                  <c:pt idx="0">
                    <c:v> 66,017 </c:v>
                  </c:pt>
                  <c:pt idx="1">
                    <c:v> 64,400 </c:v>
                  </c:pt>
                  <c:pt idx="2">
                    <c:v>↑</c:v>
                  </c:pt>
                  <c:pt idx="3">
                    <c:v> 1,617 </c:v>
                  </c:pt>
                  <c:pt idx="4">
                    <c:v> 2.5 </c:v>
                  </c:pt>
                  <c:pt idx="5">
                    <c:v> 62,900 </c:v>
                  </c:pt>
                  <c:pt idx="6">
                    <c:v> 59,900 </c:v>
                  </c:pt>
                  <c:pt idx="7">
                    <c:v> 65,800 </c:v>
                  </c:pt>
                  <c:pt idx="8">
                    <c:v> 65,000 </c:v>
                  </c:pt>
                  <c:pt idx="9">
                    <c:v> 68,000 </c:v>
                  </c:pt>
                  <c:pt idx="10">
                    <c:v> 74,500 </c:v>
                  </c:pt>
                  <c:pt idx="11">
                    <c:v> 69,000 </c:v>
                  </c:pt>
                  <c:pt idx="12">
                    <c:v> 59,800 </c:v>
                  </c:pt>
                </c:lvl>
                <c:lvl>
                  <c:pt idx="5">
                    <c:v>07월 13일</c:v>
                  </c:pt>
                  <c:pt idx="6">
                    <c:v>07월 14일</c:v>
                  </c:pt>
                  <c:pt idx="7">
                    <c:v>07월 14일</c:v>
                  </c:pt>
                  <c:pt idx="8">
                    <c:v>07월 14일</c:v>
                  </c:pt>
                  <c:pt idx="9">
                    <c:v>07월 15일</c:v>
                  </c:pt>
                  <c:pt idx="10">
                    <c:v>07월 15일</c:v>
                  </c:pt>
                  <c:pt idx="11">
                    <c:v>07월 15일</c:v>
                  </c:pt>
                  <c:pt idx="12">
                    <c:v>07월 16일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홈플러스    (가좌동)</c:v>
                  </c:pt>
                  <c:pt idx="6">
                    <c:v>이마트
(검단점)</c:v>
                  </c:pt>
                  <c:pt idx="7">
                    <c:v>강남시장   (석남동)</c:v>
                  </c:pt>
                  <c:pt idx="8">
                    <c:v>롯데마트    (검단점)</c:v>
                  </c:pt>
                  <c:pt idx="9">
                    <c:v>정서진     가정중앙시장</c:v>
                  </c:pt>
                  <c:pt idx="10">
                    <c:v>가좌시장</c:v>
                  </c:pt>
                  <c:pt idx="11">
                    <c:v>거북시장</c:v>
                  </c:pt>
                  <c:pt idx="12">
                    <c:v>GS마트
(서구점)   </c:v>
                  </c:pt>
                </c:lvl>
              </c:multiLvlStrCache>
            </c:multiLvlStrRef>
          </c:cat>
          <c:val>
            <c:numRef>
              <c:f>가격조사표!$D$72:$P$72</c:f>
              <c:numCache>
                <c:formatCode>_(* #,##0_);_(* \(#,##0\);_(* "-"_);_(@_)</c:formatCode>
                <c:ptCount val="13"/>
                <c:pt idx="0">
                  <c:v>0</c:v>
                </c:pt>
                <c:pt idx="1">
                  <c:v>0</c:v>
                </c:pt>
                <c:pt idx="2" formatCode="General">
                  <c:v>0</c:v>
                </c:pt>
                <c:pt idx="3">
                  <c:v>0</c:v>
                </c:pt>
                <c:pt idx="4" formatCode="_-* #,##0.0_-;\-* #,##0.0_-;_-* &quot;-&quot;_-;_-@_-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</c:ser>
        <c:ser>
          <c:idx val="4"/>
          <c:order val="4"/>
          <c:tx>
            <c:strRef>
              <c:f>가격조사표!$A$73:$C$73</c:f>
              <c:strCache>
                <c:ptCount val="3"/>
                <c:pt idx="0">
                  <c:v>유류(4)</c:v>
                </c:pt>
                <c:pt idx="1">
                  <c:v>LPG(취사용)</c:v>
                </c:pt>
                <c:pt idx="2">
                  <c:v>(조사된 규격 및 단위)</c:v>
                </c:pt>
              </c:strCache>
            </c:strRef>
          </c:tx>
          <c:invertIfNegative val="0"/>
          <c:cat>
            <c:multiLvlStrRef>
              <c:f>가격조사표!$D$1:$P$68</c:f>
              <c:multiLvlStrCache>
                <c:ptCount val="13"/>
                <c:lvl>
                  <c:pt idx="0">
                    <c:v> 672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672 </c:v>
                  </c:pt>
                  <c:pt idx="4">
                    <c:v> - </c:v>
                  </c:pt>
                  <c:pt idx="5">
                    <c:v> 890 </c:v>
                  </c:pt>
                  <c:pt idx="6">
                    <c:v> - </c:v>
                  </c:pt>
                  <c:pt idx="7">
                    <c:v> 990 </c:v>
                  </c:pt>
                  <c:pt idx="8">
                    <c:v> 1,200 </c:v>
                  </c:pt>
                  <c:pt idx="9">
                    <c:v> 950 </c:v>
                  </c:pt>
                  <c:pt idx="10">
                    <c:v> - </c:v>
                  </c:pt>
                  <c:pt idx="11">
                    <c:v> - </c:v>
                  </c:pt>
                  <c:pt idx="12">
                    <c:v>-</c:v>
                  </c:pt>
                </c:lvl>
                <c:lvl>
                  <c:pt idx="0">
                    <c:v> 1,668 </c:v>
                  </c:pt>
                  <c:pt idx="1">
                    <c:v> 1,610 </c:v>
                  </c:pt>
                  <c:pt idx="2">
                    <c:v>↑</c:v>
                  </c:pt>
                  <c:pt idx="3">
                    <c:v> 58 </c:v>
                  </c:pt>
                  <c:pt idx="4">
                    <c:v> 3.6 </c:v>
                  </c:pt>
                  <c:pt idx="5">
                    <c:v> 1,577 </c:v>
                  </c:pt>
                  <c:pt idx="6">
                    <c:v> 1,627 </c:v>
                  </c:pt>
                  <c:pt idx="7">
                    <c:v> 1,608 </c:v>
                  </c:pt>
                  <c:pt idx="8">
                    <c:v> 1,799 </c:v>
                  </c:pt>
                  <c:pt idx="9">
                    <c:v> 1,782 </c:v>
                  </c:pt>
                  <c:pt idx="10">
                    <c:v> 1,617 </c:v>
                  </c:pt>
                  <c:pt idx="11">
                    <c:v> 1,595 </c:v>
                  </c:pt>
                  <c:pt idx="12">
                    <c:v> 1,625 </c:v>
                  </c:pt>
                </c:lvl>
                <c:lvl>
                  <c:pt idx="5">
                    <c:v>(모나리자 나무이야기)30롤</c:v>
                  </c:pt>
                  <c:pt idx="6">
                    <c:v>(크리넥스)30롤</c:v>
                  </c:pt>
                  <c:pt idx="7">
                    <c:v>30롤</c:v>
                  </c:pt>
                  <c:pt idx="8">
                    <c:v>(크리넥스)30롤</c:v>
                  </c:pt>
                  <c:pt idx="9">
                    <c:v>30롤</c:v>
                  </c:pt>
                  <c:pt idx="11">
                    <c:v>30롤</c:v>
                  </c:pt>
                  <c:pt idx="12">
                    <c:v>(크리넥스)30롤</c:v>
                  </c:pt>
                </c:lvl>
                <c:lvl>
                  <c:pt idx="0">
                    <c:v> 17,200 </c:v>
                  </c:pt>
                  <c:pt idx="1">
                    <c:v> 17,900 </c:v>
                  </c:pt>
                  <c:pt idx="2">
                    <c:v>↓</c:v>
                  </c:pt>
                  <c:pt idx="3">
                    <c:v> 700 </c:v>
                  </c:pt>
                  <c:pt idx="4">
                    <c:v>-3.9 </c:v>
                  </c:pt>
                  <c:pt idx="5">
                    <c:v> 19,900 </c:v>
                  </c:pt>
                  <c:pt idx="6">
                    <c:v> 18,900 </c:v>
                  </c:pt>
                  <c:pt idx="7">
                    <c:v> 13,000 </c:v>
                  </c:pt>
                  <c:pt idx="8">
                    <c:v> 26,600 </c:v>
                  </c:pt>
                  <c:pt idx="9">
                    <c:v> 10,500 </c:v>
                  </c:pt>
                  <c:pt idx="10">
                    <c:v> 14,300 </c:v>
                  </c:pt>
                  <c:pt idx="11">
                    <c:v> 9,900 </c:v>
                  </c:pt>
                  <c:pt idx="12">
                    <c:v> 25,900 </c:v>
                  </c:pt>
                </c:lvl>
                <c:lvl>
                  <c:pt idx="11">
                    <c:v>550g</c:v>
                  </c:pt>
                </c:lvl>
                <c:lvl>
                  <c:pt idx="0">
                    <c:v> 6,945 </c:v>
                  </c:pt>
                  <c:pt idx="1">
                    <c:v> 7,700 </c:v>
                  </c:pt>
                  <c:pt idx="2">
                    <c:v>↓</c:v>
                  </c:pt>
                  <c:pt idx="3">
                    <c:v> 755 </c:v>
                  </c:pt>
                  <c:pt idx="4">
                    <c:v>-9.8 </c:v>
                  </c:pt>
                  <c:pt idx="5">
                    <c:v> 12,900 </c:v>
                  </c:pt>
                  <c:pt idx="6">
                    <c:v> 5,950 </c:v>
                  </c:pt>
                  <c:pt idx="7">
                    <c:v> 5,500 </c:v>
                  </c:pt>
                  <c:pt idx="8">
                    <c:v> 7,140 </c:v>
                  </c:pt>
                  <c:pt idx="9">
                    <c:v> 6,500 </c:v>
                  </c:pt>
                  <c:pt idx="10">
                    <c:v> 3,680 </c:v>
                  </c:pt>
                  <c:pt idx="11">
                    <c:v> 6,500 </c:v>
                  </c:pt>
                  <c:pt idx="12">
                    <c:v> 8,900 </c:v>
                  </c:pt>
                </c:lvl>
                <c:lvl>
                  <c:pt idx="5">
                    <c:v>(가루)3kg</c:v>
                  </c:pt>
                  <c:pt idx="6">
                    <c:v>(분말세제)</c:v>
                  </c:pt>
                  <c:pt idx="8">
                    <c:v>(분말,테크)4kg</c:v>
                  </c:pt>
                  <c:pt idx="10">
                    <c:v>(분말)2.7kg</c:v>
                  </c:pt>
                  <c:pt idx="11">
                    <c:v>(분말)2.7kg</c:v>
                  </c:pt>
                  <c:pt idx="12">
                    <c:v>(액체)2.8ℓ</c:v>
                  </c:pt>
                </c:lvl>
                <c:lvl>
                  <c:pt idx="0">
                    <c:v> 9,007 </c:v>
                  </c:pt>
                  <c:pt idx="1">
                    <c:v> 9,695 </c:v>
                  </c:pt>
                  <c:pt idx="2">
                    <c:v>↓</c:v>
                  </c:pt>
                  <c:pt idx="3">
                    <c:v> 688 </c:v>
                  </c:pt>
                  <c:pt idx="4">
                    <c:v>-7.1 </c:v>
                  </c:pt>
                  <c:pt idx="5">
                    <c:v> 9,900 </c:v>
                  </c:pt>
                  <c:pt idx="6">
                    <c:v> 8,900 </c:v>
                  </c:pt>
                  <c:pt idx="7">
                    <c:v> 9,960 </c:v>
                  </c:pt>
                  <c:pt idx="8">
                    <c:v> 9,900 </c:v>
                  </c:pt>
                  <c:pt idx="9">
                    <c:v> 9,400 </c:v>
                  </c:pt>
                  <c:pt idx="10">
                    <c:v> 5,980 </c:v>
                  </c:pt>
                  <c:pt idx="11">
                    <c:v> 5,490 </c:v>
                  </c:pt>
                  <c:pt idx="12">
                    <c:v> 13,900 </c:v>
                  </c:pt>
                </c:lvl>
                <c:lvl>
                  <c:pt idx="6">
                    <c:v>1병</c:v>
                  </c:pt>
                  <c:pt idx="8">
                    <c:v>6입</c:v>
                  </c:pt>
                </c:lvl>
                <c:lvl>
                  <c:pt idx="0">
                    <c:v> 2,407 </c:v>
                  </c:pt>
                  <c:pt idx="1">
                    <c:v> 1,365 </c:v>
                  </c:pt>
                  <c:pt idx="2">
                    <c:v>↑</c:v>
                  </c:pt>
                  <c:pt idx="3">
                    <c:v> 1,042 </c:v>
                  </c:pt>
                  <c:pt idx="4">
                    <c:v> 76.3 </c:v>
                  </c:pt>
                  <c:pt idx="5">
                    <c:v> 1,280 </c:v>
                  </c:pt>
                  <c:pt idx="6">
                    <c:v> 1,280 </c:v>
                  </c:pt>
                  <c:pt idx="7">
                    <c:v> 1,500 </c:v>
                  </c:pt>
                  <c:pt idx="8">
                    <c:v> 7,680 </c:v>
                  </c:pt>
                  <c:pt idx="9">
                    <c:v> 1,400 </c:v>
                  </c:pt>
                  <c:pt idx="10">
                    <c:v> 1,300 </c:v>
                  </c:pt>
                  <c:pt idx="11">
                    <c:v> 1,380 </c:v>
                  </c:pt>
                  <c:pt idx="12">
                    <c:v> 1,350 </c:v>
                  </c:pt>
                </c:lvl>
                <c:lvl>
                  <c:pt idx="6">
                    <c:v>1+1</c:v>
                  </c:pt>
                  <c:pt idx="7">
                    <c:v>1.5kg</c:v>
                  </c:pt>
                  <c:pt idx="11">
                    <c:v>1.7kg+300g</c:v>
                  </c:pt>
                </c:lvl>
                <c:lvl>
                  <c:pt idx="0">
                    <c:v> 15,075 </c:v>
                  </c:pt>
                  <c:pt idx="1">
                    <c:v> 14,450 </c:v>
                  </c:pt>
                  <c:pt idx="2">
                    <c:v>↑</c:v>
                  </c:pt>
                  <c:pt idx="3">
                    <c:v> 625 </c:v>
                  </c:pt>
                  <c:pt idx="4">
                    <c:v> 4.3 </c:v>
                  </c:pt>
                  <c:pt idx="5">
                    <c:v> 17,000 </c:v>
                  </c:pt>
                  <c:pt idx="6">
                    <c:v> 15,950 </c:v>
                  </c:pt>
                  <c:pt idx="7">
                    <c:v> 12,000 </c:v>
                  </c:pt>
                  <c:pt idx="8">
                    <c:v> 22,500 </c:v>
                  </c:pt>
                  <c:pt idx="9">
                    <c:v> 12,500 </c:v>
                  </c:pt>
                  <c:pt idx="10">
                    <c:v> 10,500 </c:v>
                  </c:pt>
                  <c:pt idx="11">
                    <c:v> 12,900 </c:v>
                  </c:pt>
                  <c:pt idx="12">
                    <c:v> 16,000 </c:v>
                  </c:pt>
                </c:lvl>
                <c:lvl>
                  <c:pt idx="5">
                    <c:v>(국산콩두부)380g</c:v>
                  </c:pt>
                  <c:pt idx="12">
                    <c:v>1+1</c:v>
                  </c:pt>
                </c:lvl>
                <c:lvl>
                  <c:pt idx="0">
                    <c:v> 2,443 </c:v>
                  </c:pt>
                  <c:pt idx="1">
                    <c:v> 3,390 </c:v>
                  </c:pt>
                  <c:pt idx="2">
                    <c:v>↓</c:v>
                  </c:pt>
                  <c:pt idx="3">
                    <c:v> 947 </c:v>
                  </c:pt>
                  <c:pt idx="4">
                    <c:v>-27.9 </c:v>
                  </c:pt>
                  <c:pt idx="5">
                    <c:v> 4,700 </c:v>
                  </c:pt>
                  <c:pt idx="6">
                    <c:v> 1,980 </c:v>
                  </c:pt>
                  <c:pt idx="7">
                    <c:v> 2,000 </c:v>
                  </c:pt>
                  <c:pt idx="8">
                    <c:v> 1,980 </c:v>
                  </c:pt>
                  <c:pt idx="9">
                    <c:v> 2,000 </c:v>
                  </c:pt>
                  <c:pt idx="10">
                    <c:v> 2,000 </c:v>
                  </c:pt>
                  <c:pt idx="11">
                    <c:v> 2,000 </c:v>
                  </c:pt>
                  <c:pt idx="12">
                    <c:v> 4,780 </c:v>
                  </c:pt>
                </c:lvl>
                <c:lvl>
                  <c:pt idx="0">
                    <c:v> 19,383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19,383 </c:v>
                  </c:pt>
                  <c:pt idx="4">
                    <c:v> - </c:v>
                  </c:pt>
                  <c:pt idx="5">
                    <c:v> 24,900 </c:v>
                  </c:pt>
                  <c:pt idx="6">
                    <c:v> 19,000 </c:v>
                  </c:pt>
                  <c:pt idx="7">
                    <c:v> 23,400 </c:v>
                  </c:pt>
                  <c:pt idx="8">
                    <c:v> 21,800 </c:v>
                  </c:pt>
                  <c:pt idx="9">
                    <c:v> 27,200 </c:v>
                  </c:pt>
                  <c:pt idx="10">
                    <c:v> - </c:v>
                  </c:pt>
                  <c:pt idx="11">
                    <c:v> - </c:v>
                  </c:pt>
                  <c:pt idx="12">
                    <c:v> - </c:v>
                  </c:pt>
                </c:lvl>
                <c:lvl>
                  <c:pt idx="6">
                    <c:v>330g</c:v>
                  </c:pt>
                  <c:pt idx="8">
                    <c:v>330g</c:v>
                  </c:pt>
                  <c:pt idx="10">
                    <c:v>420g</c:v>
                  </c:pt>
                  <c:pt idx="11">
                    <c:v>(롯데 기린)400g</c:v>
                  </c:pt>
                  <c:pt idx="12">
                    <c:v>(브레디크식빵)</c:v>
                  </c:pt>
                </c:lvl>
                <c:lvl>
                  <c:pt idx="0">
                    <c:v> 2,420 </c:v>
                  </c:pt>
                  <c:pt idx="1">
                    <c:v> 2,625 </c:v>
                  </c:pt>
                  <c:pt idx="2">
                    <c:v>↓</c:v>
                  </c:pt>
                  <c:pt idx="3">
                    <c:v> 205 </c:v>
                  </c:pt>
                  <c:pt idx="4">
                    <c:v>-7.8 </c:v>
                  </c:pt>
                  <c:pt idx="5">
                    <c:v> 2,580 </c:v>
                  </c:pt>
                  <c:pt idx="6">
                    <c:v> 2,280 </c:v>
                  </c:pt>
                  <c:pt idx="7">
                    <c:v> 2,590 </c:v>
                  </c:pt>
                  <c:pt idx="8">
                    <c:v> 1,880 </c:v>
                  </c:pt>
                  <c:pt idx="9">
                    <c:v> 2,600 </c:v>
                  </c:pt>
                  <c:pt idx="10">
                    <c:v> 2,590 </c:v>
                  </c:pt>
                  <c:pt idx="11">
                    <c:v> 2,650 </c:v>
                  </c:pt>
                  <c:pt idx="12">
                    <c:v> 2,600 </c:v>
                  </c:pt>
                </c:lvl>
                <c:lvl>
                  <c:pt idx="5">
                    <c:v>묶음(5개)</c:v>
                  </c:pt>
                  <c:pt idx="6">
                    <c:v>묶음(5개)</c:v>
                  </c:pt>
                  <c:pt idx="7">
                    <c:v>묶음(5개)</c:v>
                  </c:pt>
                  <c:pt idx="8">
                    <c:v>묶음(6개)</c:v>
                  </c:pt>
                  <c:pt idx="9">
                    <c:v>묶음(6개)</c:v>
                  </c:pt>
                  <c:pt idx="10">
                    <c:v>묶음(5개)</c:v>
                  </c:pt>
                  <c:pt idx="11">
                    <c:v>묶음(5개)</c:v>
                  </c:pt>
                </c:lvl>
                <c:lvl>
                  <c:pt idx="0">
                    <c:v> 3,495 </c:v>
                  </c:pt>
                  <c:pt idx="1">
                    <c:v> 4,190 </c:v>
                  </c:pt>
                  <c:pt idx="2">
                    <c:v>↓</c:v>
                  </c:pt>
                  <c:pt idx="3">
                    <c:v> 695 </c:v>
                  </c:pt>
                  <c:pt idx="4">
                    <c:v>-16.6 </c:v>
                  </c:pt>
                  <c:pt idx="5">
                    <c:v> 3,380 </c:v>
                  </c:pt>
                  <c:pt idx="6">
                    <c:v> 3,380 </c:v>
                  </c:pt>
                  <c:pt idx="7">
                    <c:v> 3,700 </c:v>
                  </c:pt>
                  <c:pt idx="8">
                    <c:v> 3,380 </c:v>
                  </c:pt>
                  <c:pt idx="9">
                    <c:v> 3,750 </c:v>
                  </c:pt>
                  <c:pt idx="10">
                    <c:v> 3,380 </c:v>
                  </c:pt>
                  <c:pt idx="11">
                    <c:v> 5,000 </c:v>
                  </c:pt>
                  <c:pt idx="12">
                    <c:v> 3,380 </c:v>
                  </c:pt>
                </c:lvl>
                <c:lvl>
                  <c:pt idx="0">
                    <c:v> 1,068 </c:v>
                  </c:pt>
                  <c:pt idx="1">
                    <c:v> 1,200 </c:v>
                  </c:pt>
                  <c:pt idx="2">
                    <c:v>↓</c:v>
                  </c:pt>
                  <c:pt idx="3">
                    <c:v> 132 </c:v>
                  </c:pt>
                  <c:pt idx="4">
                    <c:v>-11.0 </c:v>
                  </c:pt>
                  <c:pt idx="5">
                    <c:v> 1,020 </c:v>
                  </c:pt>
                  <c:pt idx="6">
                    <c:v> 1,020 </c:v>
                  </c:pt>
                  <c:pt idx="7">
                    <c:v> 1,200 </c:v>
                  </c:pt>
                  <c:pt idx="8">
                    <c:v> 1,020 </c:v>
                  </c:pt>
                  <c:pt idx="9">
                    <c:v> 1,100 </c:v>
                  </c:pt>
                  <c:pt idx="10">
                    <c:v> 1,050 </c:v>
                  </c:pt>
                  <c:pt idx="11">
                    <c:v> 1,200 </c:v>
                  </c:pt>
                  <c:pt idx="12">
                    <c:v> 1,200 </c:v>
                  </c:pt>
                </c:lvl>
                <c:lvl>
                  <c:pt idx="5">
                    <c:v>0.9ℓ</c:v>
                  </c:pt>
                  <c:pt idx="6">
                    <c:v>(해표)</c:v>
                  </c:pt>
                  <c:pt idx="7">
                    <c:v>1.8ℓ</c:v>
                  </c:pt>
                  <c:pt idx="8">
                    <c:v>(오뚜기)</c:v>
                  </c:pt>
                  <c:pt idx="10">
                    <c:v>(백설)</c:v>
                  </c:pt>
                  <c:pt idx="11">
                    <c:v>1.8ℓ</c:v>
                  </c:pt>
                </c:lvl>
                <c:lvl>
                  <c:pt idx="0">
                    <c:v> 3,967 </c:v>
                  </c:pt>
                  <c:pt idx="1">
                    <c:v> 6,335 </c:v>
                  </c:pt>
                  <c:pt idx="2">
                    <c:v>↓</c:v>
                  </c:pt>
                  <c:pt idx="3">
                    <c:v> 2,368 </c:v>
                  </c:pt>
                  <c:pt idx="4">
                    <c:v>-37.4 </c:v>
                  </c:pt>
                  <c:pt idx="5">
                    <c:v> 4,190 </c:v>
                  </c:pt>
                  <c:pt idx="6">
                    <c:v> 4,250 </c:v>
                  </c:pt>
                  <c:pt idx="7">
                    <c:v> 4,800 </c:v>
                  </c:pt>
                  <c:pt idx="8">
                    <c:v> 1,980 </c:v>
                  </c:pt>
                  <c:pt idx="9">
                    <c:v> 4,200 </c:v>
                  </c:pt>
                  <c:pt idx="10">
                    <c:v> 4,380 </c:v>
                  </c:pt>
                  <c:pt idx="11">
                    <c:v> 5,990 </c:v>
                  </c:pt>
                  <c:pt idx="12">
                    <c:v> 6,680 </c:v>
                  </c:pt>
                </c:lvl>
                <c:lvl>
                  <c:pt idx="5">
                    <c:v>(곰표)1kg</c:v>
                  </c:pt>
                  <c:pt idx="8">
                    <c:v>(백설)</c:v>
                  </c:pt>
                  <c:pt idx="12">
                    <c:v>(백설)1kg</c:v>
                  </c:pt>
                </c:lvl>
                <c:lvl>
                  <c:pt idx="0">
                    <c:v> 1,348 </c:v>
                  </c:pt>
                  <c:pt idx="1">
                    <c:v> 1,865 </c:v>
                  </c:pt>
                  <c:pt idx="2">
                    <c:v>↓</c:v>
                  </c:pt>
                  <c:pt idx="3">
                    <c:v> 517 </c:v>
                  </c:pt>
                  <c:pt idx="4">
                    <c:v>-27.7 </c:v>
                  </c:pt>
                  <c:pt idx="5">
                    <c:v> 1,490 </c:v>
                  </c:pt>
                  <c:pt idx="6">
                    <c:v> 1,120 </c:v>
                  </c:pt>
                  <c:pt idx="7">
                    <c:v> 1,600 </c:v>
                  </c:pt>
                  <c:pt idx="8">
                    <c:v> 1,180 </c:v>
                  </c:pt>
                  <c:pt idx="9">
                    <c:v> 1,450 </c:v>
                  </c:pt>
                  <c:pt idx="10">
                    <c:v> 1,250 </c:v>
                  </c:pt>
                  <c:pt idx="11">
                    <c:v> 1,580 </c:v>
                  </c:pt>
                  <c:pt idx="12">
                    <c:v> 2,150 </c:v>
                  </c:pt>
                </c:lvl>
                <c:lvl>
                  <c:pt idx="0">
                    <c:v> 4,720 </c:v>
                  </c:pt>
                  <c:pt idx="1">
                    <c:v> 5,740 </c:v>
                  </c:pt>
                  <c:pt idx="2">
                    <c:v>↓</c:v>
                  </c:pt>
                  <c:pt idx="3">
                    <c:v> 1,020 </c:v>
                  </c:pt>
                  <c:pt idx="4">
                    <c:v>-17.8 </c:v>
                  </c:pt>
                  <c:pt idx="5">
                    <c:v> 4,680 </c:v>
                  </c:pt>
                  <c:pt idx="6">
                    <c:v> 4,680 </c:v>
                  </c:pt>
                  <c:pt idx="7">
                    <c:v> 4,800 </c:v>
                  </c:pt>
                  <c:pt idx="8">
                    <c:v> 4,680 </c:v>
                  </c:pt>
                  <c:pt idx="9">
                    <c:v> 5,000 </c:v>
                  </c:pt>
                  <c:pt idx="10">
                    <c:v> 4,480 </c:v>
                  </c:pt>
                  <c:pt idx="11">
                    <c:v> 6,200 </c:v>
                  </c:pt>
                  <c:pt idx="12">
                    <c:v> 5,280 </c:v>
                  </c:pt>
                </c:lvl>
                <c:lvl>
                  <c:pt idx="5">
                    <c:v>2kg</c:v>
                  </c:pt>
                  <c:pt idx="6">
                    <c:v>500g</c:v>
                  </c:pt>
                  <c:pt idx="7">
                    <c:v>1.5kg</c:v>
                  </c:pt>
                  <c:pt idx="8">
                    <c:v>500g</c:v>
                  </c:pt>
                  <c:pt idx="10">
                    <c:v>700g</c:v>
                  </c:pt>
                </c:lvl>
                <c:lvl>
                  <c:pt idx="0">
                    <c:v> 9,242 </c:v>
                  </c:pt>
                  <c:pt idx="1">
                    <c:v> 5,000 </c:v>
                  </c:pt>
                  <c:pt idx="2">
                    <c:v>↑</c:v>
                  </c:pt>
                  <c:pt idx="3">
                    <c:v> 4,242 </c:v>
                  </c:pt>
                  <c:pt idx="4">
                    <c:v> 84.8 </c:v>
                  </c:pt>
                  <c:pt idx="5">
                    <c:v> 9,990 </c:v>
                  </c:pt>
                  <c:pt idx="6">
                    <c:v> 4,480 </c:v>
                  </c:pt>
                  <c:pt idx="7">
                    <c:v> 14,000 </c:v>
                  </c:pt>
                  <c:pt idx="8">
                    <c:v> 8,980 </c:v>
                  </c:pt>
                  <c:pt idx="9">
                    <c:v> 9,000 </c:v>
                  </c:pt>
                  <c:pt idx="10">
                    <c:v> 9,000 </c:v>
                  </c:pt>
                  <c:pt idx="11">
                    <c:v> 10,000 </c:v>
                  </c:pt>
                  <c:pt idx="12">
                    <c:v> - </c:v>
                  </c:pt>
                </c:lvl>
                <c:lvl>
                  <c:pt idx="10">
                    <c:v>300g</c:v>
                  </c:pt>
                  <c:pt idx="12">
                    <c:v>200g 한 봉지</c:v>
                  </c:pt>
                </c:lvl>
                <c:lvl>
                  <c:pt idx="0">
                    <c:v> 30,250 </c:v>
                  </c:pt>
                  <c:pt idx="1">
                    <c:v> 21,350 </c:v>
                  </c:pt>
                  <c:pt idx="2">
                    <c:v>↑</c:v>
                  </c:pt>
                  <c:pt idx="3">
                    <c:v> 8,900 </c:v>
                  </c:pt>
                  <c:pt idx="4">
                    <c:v> 41.7 </c:v>
                  </c:pt>
                  <c:pt idx="5">
                    <c:v> 37,900 </c:v>
                  </c:pt>
                  <c:pt idx="6">
                    <c:v> 44,800 </c:v>
                  </c:pt>
                  <c:pt idx="7">
                    <c:v> 10,800 </c:v>
                  </c:pt>
                  <c:pt idx="8">
                    <c:v> 48,000 </c:v>
                  </c:pt>
                  <c:pt idx="9">
                    <c:v> 20,000 </c:v>
                  </c:pt>
                  <c:pt idx="10">
                    <c:v> 20,000 </c:v>
                  </c:pt>
                  <c:pt idx="11">
                    <c:v> 29,900 </c:v>
                  </c:pt>
                  <c:pt idx="12">
                    <c:v> 12,800 </c:v>
                  </c:pt>
                </c:lvl>
                <c:lvl>
                  <c:pt idx="5">
                    <c:v>2kg 한 봉지</c:v>
                  </c:pt>
                  <c:pt idx="6">
                    <c:v>1.5kg</c:v>
                  </c:pt>
                  <c:pt idx="7">
                    <c:v>한 바구니</c:v>
                  </c:pt>
                  <c:pt idx="9">
                    <c:v>2kg 한 봉지</c:v>
                  </c:pt>
                  <c:pt idx="11">
                    <c:v>한 바구니</c:v>
                  </c:pt>
                  <c:pt idx="12">
                    <c:v>3kg 1box</c:v>
                  </c:pt>
                </c:lvl>
                <c:lvl>
                  <c:pt idx="0">
                    <c:v> 3,442 </c:v>
                  </c:pt>
                  <c:pt idx="1">
                    <c:v> 3,900 </c:v>
                  </c:pt>
                  <c:pt idx="2">
                    <c:v>↓</c:v>
                  </c:pt>
                  <c:pt idx="3">
                    <c:v> 458 </c:v>
                  </c:pt>
                  <c:pt idx="4">
                    <c:v>-11.8 </c:v>
                  </c:pt>
                  <c:pt idx="5">
                    <c:v> 4,990 </c:v>
                  </c:pt>
                  <c:pt idx="6">
                    <c:v> 3,980 </c:v>
                  </c:pt>
                  <c:pt idx="7">
                    <c:v> 3,000 </c:v>
                  </c:pt>
                  <c:pt idx="8">
                    <c:v> 3,680 </c:v>
                  </c:pt>
                  <c:pt idx="9">
                    <c:v> 2,000 </c:v>
                  </c:pt>
                  <c:pt idx="10">
                    <c:v> 3,000 </c:v>
                  </c:pt>
                  <c:pt idx="11">
                    <c:v> 2,000 </c:v>
                  </c:pt>
                  <c:pt idx="12">
                    <c:v> 5,800 </c:v>
                  </c:pt>
                </c:lvl>
                <c:lvl>
                  <c:pt idx="5">
                    <c:v>묶음(3개)</c:v>
                  </c:pt>
                  <c:pt idx="6">
                    <c:v>묶음(3개)</c:v>
                  </c:pt>
                  <c:pt idx="8">
                    <c:v>묶음(3개)</c:v>
                  </c:pt>
                </c:lvl>
                <c:lvl>
                  <c:pt idx="0">
                    <c:v> 1,623 </c:v>
                  </c:pt>
                  <c:pt idx="1">
                    <c:v> 915 </c:v>
                  </c:pt>
                  <c:pt idx="2">
                    <c:v>↑</c:v>
                  </c:pt>
                  <c:pt idx="3">
                    <c:v> 708 </c:v>
                  </c:pt>
                  <c:pt idx="4">
                    <c:v> 77.4 </c:v>
                  </c:pt>
                  <c:pt idx="5">
                    <c:v> 2,390 </c:v>
                  </c:pt>
                  <c:pt idx="6">
                    <c:v> 2,300 </c:v>
                  </c:pt>
                  <c:pt idx="7">
                    <c:v> 950 </c:v>
                  </c:pt>
                  <c:pt idx="8">
                    <c:v> 2,300 </c:v>
                  </c:pt>
                  <c:pt idx="9">
                    <c:v> 900 </c:v>
                  </c:pt>
                  <c:pt idx="10">
                    <c:v> 900 </c:v>
                  </c:pt>
                  <c:pt idx="11">
                    <c:v> 980 </c:v>
                  </c:pt>
                  <c:pt idx="12">
                    <c:v> 850 </c:v>
                  </c:pt>
                </c:lvl>
                <c:lvl>
                  <c:pt idx="12">
                    <c:v>(풀무원)15개</c:v>
                  </c:pt>
                </c:lvl>
                <c:lvl>
                  <c:pt idx="0">
                    <c:v> 8,933 </c:v>
                  </c:pt>
                  <c:pt idx="1">
                    <c:v> 9,400 </c:v>
                  </c:pt>
                  <c:pt idx="2">
                    <c:v>↓</c:v>
                  </c:pt>
                  <c:pt idx="3">
                    <c:v> 467 </c:v>
                  </c:pt>
                  <c:pt idx="4">
                    <c:v>-5.0 </c:v>
                  </c:pt>
                  <c:pt idx="5">
                    <c:v> 6,900 </c:v>
                  </c:pt>
                  <c:pt idx="6">
                    <c:v> 6,900 </c:v>
                  </c:pt>
                  <c:pt idx="7">
                    <c:v> 10,000 </c:v>
                  </c:pt>
                  <c:pt idx="8">
                    <c:v> 10,800 </c:v>
                  </c:pt>
                  <c:pt idx="9">
                    <c:v> 9,000 </c:v>
                  </c:pt>
                  <c:pt idx="10">
                    <c:v> 10,000 </c:v>
                  </c:pt>
                  <c:pt idx="11">
                    <c:v> 8,000 </c:v>
                  </c:pt>
                  <c:pt idx="12">
                    <c:v> 10,800 </c:v>
                  </c:pt>
                </c:lvl>
                <c:lvl>
                  <c:pt idx="5">
                    <c:v>1kg 1+1</c:v>
                  </c:pt>
                  <c:pt idx="9">
                    <c:v>900g</c:v>
                  </c:pt>
                  <c:pt idx="11">
                    <c:v>1150g</c:v>
                  </c:pt>
                </c:lvl>
                <c:lvl>
                  <c:pt idx="0">
                    <c:v> 6,593 </c:v>
                  </c:pt>
                  <c:pt idx="1">
                    <c:v> 8,150 </c:v>
                  </c:pt>
                  <c:pt idx="2">
                    <c:v>↓</c:v>
                  </c:pt>
                  <c:pt idx="3">
                    <c:v> 1,557 </c:v>
                  </c:pt>
                  <c:pt idx="4">
                    <c:v>-19.1 </c:v>
                  </c:pt>
                  <c:pt idx="5">
                    <c:v> 9,990 </c:v>
                  </c:pt>
                  <c:pt idx="6">
                    <c:v> 5,680 </c:v>
                  </c:pt>
                  <c:pt idx="7">
                    <c:v> 6,900 </c:v>
                  </c:pt>
                  <c:pt idx="8">
                    <c:v> 4,990 </c:v>
                  </c:pt>
                  <c:pt idx="9">
                    <c:v> 5,000 </c:v>
                  </c:pt>
                  <c:pt idx="10">
                    <c:v> 7,000 </c:v>
                  </c:pt>
                  <c:pt idx="11">
                    <c:v> 6,500 </c:v>
                  </c:pt>
                  <c:pt idx="12">
                    <c:v> 9,800 </c:v>
                  </c:pt>
                </c:lvl>
                <c:lvl>
                  <c:pt idx="5">
                    <c:v>500g</c:v>
                  </c:pt>
                  <c:pt idx="6">
                    <c:v>500g</c:v>
                  </c:pt>
                  <c:pt idx="7">
                    <c:v>500g</c:v>
                  </c:pt>
                  <c:pt idx="8">
                    <c:v>500g</c:v>
                  </c:pt>
                  <c:pt idx="10">
                    <c:v>500g</c:v>
                  </c:pt>
                  <c:pt idx="11">
                    <c:v>500g</c:v>
                  </c:pt>
                </c:lvl>
                <c:lvl>
                  <c:pt idx="0">
                    <c:v> 14,770 </c:v>
                  </c:pt>
                  <c:pt idx="1">
                    <c:v> 20,250 </c:v>
                  </c:pt>
                  <c:pt idx="2">
                    <c:v>↓</c:v>
                  </c:pt>
                  <c:pt idx="3">
                    <c:v> 5,480 </c:v>
                  </c:pt>
                  <c:pt idx="4">
                    <c:v>-27.1 </c:v>
                  </c:pt>
                  <c:pt idx="5">
                    <c:v> 20,950 </c:v>
                  </c:pt>
                  <c:pt idx="6">
                    <c:v> 12,400 </c:v>
                  </c:pt>
                  <c:pt idx="7">
                    <c:v> 13,170 </c:v>
                  </c:pt>
                  <c:pt idx="8">
                    <c:v> 14,900 </c:v>
                  </c:pt>
                  <c:pt idx="9">
                    <c:v> 13,200 </c:v>
                  </c:pt>
                  <c:pt idx="10">
                    <c:v> 14,000 </c:v>
                  </c:pt>
                  <c:pt idx="11">
                    <c:v> 25,000 </c:v>
                  </c:pt>
                  <c:pt idx="12">
                    <c:v> 15,500 </c:v>
                  </c:pt>
                </c:lvl>
                <c:lvl>
                  <c:pt idx="5">
                    <c:v>(한우등심)500g</c:v>
                  </c:pt>
                  <c:pt idx="6">
                    <c:v>500g</c:v>
                  </c:pt>
                  <c:pt idx="7">
                    <c:v>(한우등심)500g</c:v>
                  </c:pt>
                  <c:pt idx="8">
                    <c:v>(한우)500g</c:v>
                  </c:pt>
                  <c:pt idx="9">
                    <c:v>(등심 한우)500g</c:v>
                  </c:pt>
                  <c:pt idx="10">
                    <c:v>1근(등심 한우)</c:v>
                  </c:pt>
                  <c:pt idx="11">
                    <c:v>(등심 한우)500g</c:v>
                  </c:pt>
                  <c:pt idx="12">
                    <c:v>300g</c:v>
                  </c:pt>
                </c:lvl>
                <c:lvl>
                  <c:pt idx="0">
                    <c:v> 65,558 </c:v>
                  </c:pt>
                  <c:pt idx="1">
                    <c:v> 34,900 </c:v>
                  </c:pt>
                  <c:pt idx="2">
                    <c:v>↑</c:v>
                  </c:pt>
                  <c:pt idx="3">
                    <c:v> 30,658 </c:v>
                  </c:pt>
                  <c:pt idx="4">
                    <c:v> 87.8 </c:v>
                  </c:pt>
                  <c:pt idx="5">
                    <c:v> 64,950 </c:v>
                  </c:pt>
                  <c:pt idx="6">
                    <c:v> 56,900 </c:v>
                  </c:pt>
                  <c:pt idx="7">
                    <c:v> 55,000 </c:v>
                  </c:pt>
                  <c:pt idx="8">
                    <c:v> 76,500 </c:v>
                  </c:pt>
                  <c:pt idx="9">
                    <c:v> 60,000 </c:v>
                  </c:pt>
                  <c:pt idx="10">
                    <c:v> 80,000 </c:v>
                  </c:pt>
                  <c:pt idx="11">
                    <c:v> 50,000 </c:v>
                  </c:pt>
                  <c:pt idx="12">
                    <c:v> 19,800 </c:v>
                  </c:pt>
                </c:lvl>
                <c:lvl>
                  <c:pt idx="5">
                    <c:v>250g</c:v>
                  </c:pt>
                  <c:pt idx="6">
                    <c:v>600g</c:v>
                  </c:pt>
                  <c:pt idx="7">
                    <c:v>1kg 1box</c:v>
                  </c:pt>
                  <c:pt idx="8">
                    <c:v>350g</c:v>
                  </c:pt>
                  <c:pt idx="10">
                    <c:v>160g</c:v>
                  </c:pt>
                  <c:pt idx="11">
                    <c:v>300g</c:v>
                  </c:pt>
                  <c:pt idx="12">
                    <c:v>500g</c:v>
                  </c:pt>
                </c:lvl>
                <c:lvl>
                  <c:pt idx="0">
                    <c:v> 8,208 </c:v>
                  </c:pt>
                  <c:pt idx="1">
                    <c:v> 9,500 </c:v>
                  </c:pt>
                  <c:pt idx="2">
                    <c:v>↓</c:v>
                  </c:pt>
                  <c:pt idx="3">
                    <c:v> 1,292 </c:v>
                  </c:pt>
                  <c:pt idx="4">
                    <c:v>-13.6 </c:v>
                  </c:pt>
                  <c:pt idx="5">
                    <c:v> 9,990 </c:v>
                  </c:pt>
                  <c:pt idx="6">
                    <c:v> 9,980 </c:v>
                  </c:pt>
                  <c:pt idx="7">
                    <c:v> 10,000 </c:v>
                  </c:pt>
                  <c:pt idx="8">
                    <c:v> 6,280 </c:v>
                  </c:pt>
                  <c:pt idx="9">
                    <c:v> 8,000 </c:v>
                  </c:pt>
                  <c:pt idx="10">
                    <c:v> 5,000 </c:v>
                  </c:pt>
                  <c:pt idx="11">
                    <c:v> 9,200 </c:v>
                  </c:pt>
                  <c:pt idx="12">
                    <c:v> 9,800 </c:v>
                  </c:pt>
                </c:lvl>
                <c:lvl>
                  <c:pt idx="5">
                    <c:v>(국산생물)2마리</c:v>
                  </c:pt>
                  <c:pt idx="6">
                    <c:v>0.5손</c:v>
                  </c:pt>
                  <c:pt idx="7">
                    <c:v>(국산생물)4마리</c:v>
                  </c:pt>
                  <c:pt idx="8">
                    <c:v>0.5손</c:v>
                  </c:pt>
                  <c:pt idx="9">
                    <c:v>(국산생물 대)</c:v>
                  </c:pt>
                  <c:pt idx="11">
                    <c:v>1손</c:v>
                  </c:pt>
                  <c:pt idx="12">
                    <c:v>2마리</c:v>
                  </c:pt>
                </c:lvl>
                <c:lvl>
                  <c:pt idx="0">
                    <c:v> 4,160 </c:v>
                  </c:pt>
                  <c:pt idx="1">
                    <c:v> 5,990 </c:v>
                  </c:pt>
                  <c:pt idx="2">
                    <c:v>↓</c:v>
                  </c:pt>
                  <c:pt idx="3">
                    <c:v> 1,830 </c:v>
                  </c:pt>
                  <c:pt idx="4">
                    <c:v>-30.6 </c:v>
                  </c:pt>
                  <c:pt idx="5">
                    <c:v> 6,980 </c:v>
                  </c:pt>
                  <c:pt idx="6">
                    <c:v> 2,490 </c:v>
                  </c:pt>
                  <c:pt idx="7">
                    <c:v> 5,000 </c:v>
                  </c:pt>
                  <c:pt idx="8">
                    <c:v> 2,990 </c:v>
                  </c:pt>
                  <c:pt idx="9">
                    <c:v> 5,000 </c:v>
                  </c:pt>
                  <c:pt idx="10">
                    <c:v> 2,500 </c:v>
                  </c:pt>
                  <c:pt idx="11">
                    <c:v> 7,000 </c:v>
                  </c:pt>
                  <c:pt idx="12">
                    <c:v> 4,980 </c:v>
                  </c:pt>
                </c:lvl>
                <c:lvl>
                  <c:pt idx="5">
                    <c:v>2kg</c:v>
                  </c:pt>
                  <c:pt idx="7">
                    <c:v>5개(중)</c:v>
                  </c:pt>
                  <c:pt idx="8">
                    <c:v>1개</c:v>
                  </c:pt>
                  <c:pt idx="10">
                    <c:v>5개</c:v>
                  </c:pt>
                  <c:pt idx="11">
                    <c:v>6개</c:v>
                  </c:pt>
                  <c:pt idx="12">
                    <c:v>1봉지 4개</c:v>
                  </c:pt>
                </c:lvl>
                <c:lvl>
                  <c:pt idx="0">
                    <c:v> 4,976 </c:v>
                  </c:pt>
                  <c:pt idx="1">
                    <c:v> 4,900 </c:v>
                  </c:pt>
                  <c:pt idx="2">
                    <c:v>↑</c:v>
                  </c:pt>
                  <c:pt idx="3">
                    <c:v> 76 </c:v>
                  </c:pt>
                  <c:pt idx="4">
                    <c:v> 1.5 </c:v>
                  </c:pt>
                  <c:pt idx="5">
                    <c:v> 12,990 </c:v>
                  </c:pt>
                  <c:pt idx="6">
                    <c:v> 2,200 </c:v>
                  </c:pt>
                  <c:pt idx="7">
                    <c:v> 5,000 </c:v>
                  </c:pt>
                  <c:pt idx="8">
                    <c:v> 1,663 </c:v>
                  </c:pt>
                  <c:pt idx="9">
                    <c:v> 3,000 </c:v>
                  </c:pt>
                  <c:pt idx="10">
                    <c:v> 5,000 </c:v>
                  </c:pt>
                  <c:pt idx="11">
                    <c:v> 3,000 </c:v>
                  </c:pt>
                  <c:pt idx="12">
                    <c:v> 6,800 </c:v>
                  </c:pt>
                </c:lvl>
                <c:lvl>
                  <c:pt idx="5">
                    <c:v>(중)</c:v>
                  </c:pt>
                  <c:pt idx="6">
                    <c:v>2kg</c:v>
                  </c:pt>
                  <c:pt idx="9">
                    <c:v>(대)</c:v>
                  </c:pt>
                </c:lvl>
                <c:lvl>
                  <c:pt idx="0">
                    <c:v> 3,418 </c:v>
                  </c:pt>
                  <c:pt idx="1">
                    <c:v> 3,140 </c:v>
                  </c:pt>
                  <c:pt idx="2">
                    <c:v>↑</c:v>
                  </c:pt>
                  <c:pt idx="3">
                    <c:v> 278 </c:v>
                  </c:pt>
                  <c:pt idx="4">
                    <c:v> 8.9 </c:v>
                  </c:pt>
                  <c:pt idx="5">
                    <c:v> 3,300 </c:v>
                  </c:pt>
                  <c:pt idx="6">
                    <c:v> 2,180 </c:v>
                  </c:pt>
                  <c:pt idx="7">
                    <c:v> 2,800 </c:v>
                  </c:pt>
                  <c:pt idx="8">
                    <c:v> 2,980 </c:v>
                  </c:pt>
                  <c:pt idx="9">
                    <c:v> 6,500 </c:v>
                  </c:pt>
                  <c:pt idx="10">
                    <c:v> 2,750 </c:v>
                  </c:pt>
                  <c:pt idx="11">
                    <c:v> 3,000 </c:v>
                  </c:pt>
                  <c:pt idx="12">
                    <c:v> 3,280 </c:v>
                  </c:pt>
                </c:lvl>
                <c:lvl>
                  <c:pt idx="6">
                    <c:v>1개</c:v>
                  </c:pt>
                  <c:pt idx="8">
                    <c:v>1개</c:v>
                  </c:pt>
                  <c:pt idx="9">
                    <c:v>(소)</c:v>
                  </c:pt>
                  <c:pt idx="10">
                    <c:v>1개</c:v>
                  </c:pt>
                  <c:pt idx="11">
                    <c:v>1개</c:v>
                  </c:pt>
                </c:lvl>
                <c:lvl>
                  <c:pt idx="0">
                    <c:v> 1,608 </c:v>
                  </c:pt>
                  <c:pt idx="1">
                    <c:v> 1,240 </c:v>
                  </c:pt>
                  <c:pt idx="2">
                    <c:v>↑</c:v>
                  </c:pt>
                  <c:pt idx="3">
                    <c:v> 368 </c:v>
                  </c:pt>
                  <c:pt idx="4">
                    <c:v> 29.7 </c:v>
                  </c:pt>
                  <c:pt idx="5">
                    <c:v> 1,490 </c:v>
                  </c:pt>
                  <c:pt idx="6">
                    <c:v> 1,680 </c:v>
                  </c:pt>
                  <c:pt idx="7">
                    <c:v> 1,500 </c:v>
                  </c:pt>
                  <c:pt idx="8">
                    <c:v> 1,980 </c:v>
                  </c:pt>
                  <c:pt idx="9">
                    <c:v> 2,000 </c:v>
                  </c:pt>
                  <c:pt idx="10">
                    <c:v> 1,000 </c:v>
                  </c:pt>
                  <c:pt idx="11">
                    <c:v> 1,000 </c:v>
                  </c:pt>
                  <c:pt idx="12">
                    <c:v> 1,480 </c:v>
                  </c:pt>
                </c:lvl>
                <c:lvl>
                  <c:pt idx="6">
                    <c:v>1단</c:v>
                  </c:pt>
                  <c:pt idx="8">
                    <c:v>1단</c:v>
                  </c:pt>
                  <c:pt idx="9">
                    <c:v>(대)</c:v>
                  </c:pt>
                  <c:pt idx="10">
                    <c:v>1단</c:v>
                  </c:pt>
                  <c:pt idx="11">
                    <c:v>1단</c:v>
                  </c:pt>
                  <c:pt idx="12">
                    <c:v>1봉</c:v>
                  </c:pt>
                </c:lvl>
                <c:lvl>
                  <c:pt idx="0">
                    <c:v> 1,742 </c:v>
                  </c:pt>
                  <c:pt idx="1">
                    <c:v> 2,240 </c:v>
                  </c:pt>
                  <c:pt idx="2">
                    <c:v>↓</c:v>
                  </c:pt>
                  <c:pt idx="3">
                    <c:v> 498 </c:v>
                  </c:pt>
                  <c:pt idx="4">
                    <c:v>-22.2 </c:v>
                  </c:pt>
                  <c:pt idx="5">
                    <c:v> 2,790 </c:v>
                  </c:pt>
                  <c:pt idx="6">
                    <c:v> 1,980 </c:v>
                  </c:pt>
                  <c:pt idx="7">
                    <c:v> 1,200 </c:v>
                  </c:pt>
                  <c:pt idx="8">
                    <c:v> 1,980 </c:v>
                  </c:pt>
                  <c:pt idx="9">
                    <c:v> 1,000 </c:v>
                  </c:pt>
                  <c:pt idx="10">
                    <c:v> 1,500 </c:v>
                  </c:pt>
                  <c:pt idx="11">
                    <c:v> 2,000 </c:v>
                  </c:pt>
                  <c:pt idx="12">
                    <c:v> 2,480 </c:v>
                  </c:pt>
                </c:lvl>
                <c:lvl>
                  <c:pt idx="6">
                    <c:v>1.8kg</c:v>
                  </c:pt>
                  <c:pt idx="8">
                    <c:v>1.5kg</c:v>
                  </c:pt>
                  <c:pt idx="9">
                    <c:v>1망(중)</c:v>
                  </c:pt>
                  <c:pt idx="10">
                    <c:v>7개 한바구니</c:v>
                  </c:pt>
                  <c:pt idx="11">
                    <c:v>한 바구니</c:v>
                  </c:pt>
                  <c:pt idx="12">
                    <c:v>1 망(1.8kg)</c:v>
                  </c:pt>
                </c:lvl>
                <c:lvl>
                  <c:pt idx="0">
                    <c:v> 2,955 </c:v>
                  </c:pt>
                  <c:pt idx="1">
                    <c:v> 3,240 </c:v>
                  </c:pt>
                  <c:pt idx="2">
                    <c:v>↓</c:v>
                  </c:pt>
                  <c:pt idx="3">
                    <c:v> 285 </c:v>
                  </c:pt>
                  <c:pt idx="4">
                    <c:v>-8.8 </c:v>
                  </c:pt>
                  <c:pt idx="5">
                    <c:v> 3,490 </c:v>
                  </c:pt>
                  <c:pt idx="6">
                    <c:v> 2,480 </c:v>
                  </c:pt>
                  <c:pt idx="7">
                    <c:v> 3,980 </c:v>
                  </c:pt>
                  <c:pt idx="8">
                    <c:v> 3,280 </c:v>
                  </c:pt>
                  <c:pt idx="9">
                    <c:v> 1,500 </c:v>
                  </c:pt>
                  <c:pt idx="10">
                    <c:v> 3,000 </c:v>
                  </c:pt>
                  <c:pt idx="11">
                    <c:v> 2,500 </c:v>
                  </c:pt>
                  <c:pt idx="12">
                    <c:v> 3,980 </c:v>
                  </c:pt>
                </c:lvl>
                <c:lvl>
                  <c:pt idx="6">
                    <c:v>300g</c:v>
                  </c:pt>
                  <c:pt idx="8">
                    <c:v>300g</c:v>
                  </c:pt>
                  <c:pt idx="12">
                    <c:v>700g</c:v>
                  </c:pt>
                </c:lvl>
                <c:lvl>
                  <c:pt idx="0">
                    <c:v> 7,523 </c:v>
                  </c:pt>
                  <c:pt idx="1">
                    <c:v> 7,490 </c:v>
                  </c:pt>
                  <c:pt idx="2">
                    <c:v>↑</c:v>
                  </c:pt>
                  <c:pt idx="3">
                    <c:v> 33 </c:v>
                  </c:pt>
                  <c:pt idx="4">
                    <c:v> 0.4 </c:v>
                  </c:pt>
                  <c:pt idx="5">
                    <c:v> 12,980 </c:v>
                  </c:pt>
                  <c:pt idx="6">
                    <c:v> 2,980 </c:v>
                  </c:pt>
                  <c:pt idx="7">
                    <c:v> 9,900 </c:v>
                  </c:pt>
                  <c:pt idx="8">
                    <c:v> 4,280 </c:v>
                  </c:pt>
                  <c:pt idx="9">
                    <c:v> 9,000 </c:v>
                  </c:pt>
                  <c:pt idx="10">
                    <c:v> 6,000 </c:v>
                  </c:pt>
                  <c:pt idx="11">
                    <c:v> 8,000 </c:v>
                  </c:pt>
                  <c:pt idx="12">
                    <c:v> 6,980 </c:v>
                  </c:pt>
                </c:lvl>
                <c:lvl>
                  <c:pt idx="9">
                    <c:v>380g</c:v>
                  </c:pt>
                  <c:pt idx="12">
                    <c:v>500g</c:v>
                  </c:pt>
                </c:lvl>
                <c:lvl>
                  <c:pt idx="0">
                    <c:v> 1,913 </c:v>
                  </c:pt>
                  <c:pt idx="1">
                    <c:v> 1,425 </c:v>
                  </c:pt>
                  <c:pt idx="2">
                    <c:v>↑</c:v>
                  </c:pt>
                  <c:pt idx="3">
                    <c:v> 488 </c:v>
                  </c:pt>
                  <c:pt idx="4">
                    <c:v> 34.3 </c:v>
                  </c:pt>
                  <c:pt idx="5">
                    <c:v> 1,990 </c:v>
                  </c:pt>
                  <c:pt idx="6">
                    <c:v> 1,410 </c:v>
                  </c:pt>
                  <c:pt idx="7">
                    <c:v> 1,900 </c:v>
                  </c:pt>
                  <c:pt idx="8">
                    <c:v> 2,380 </c:v>
                  </c:pt>
                  <c:pt idx="9">
                    <c:v> 2,800 </c:v>
                  </c:pt>
                  <c:pt idx="10">
                    <c:v> 1,000 </c:v>
                  </c:pt>
                  <c:pt idx="11">
                    <c:v> 500 </c:v>
                  </c:pt>
                  <c:pt idx="12">
                    <c:v> 2,350 </c:v>
                  </c:pt>
                </c:lvl>
                <c:lvl>
                  <c:pt idx="5">
                    <c:v>(농협쌀)</c:v>
                  </c:pt>
                  <c:pt idx="6">
                    <c:v>(이맛쌀)</c:v>
                  </c:pt>
                  <c:pt idx="7">
                    <c:v>(강화쌀)</c:v>
                  </c:pt>
                  <c:pt idx="8">
                    <c:v>(정갈한 쌀)</c:v>
                  </c:pt>
                  <c:pt idx="9">
                    <c:v>(강화쌀)</c:v>
                  </c:pt>
                  <c:pt idx="10">
                    <c:v>(강화쌀)</c:v>
                  </c:pt>
                  <c:pt idx="11">
                    <c:v>(강화쌀)</c:v>
                  </c:pt>
                  <c:pt idx="12">
                    <c:v>(농협쌀)</c:v>
                  </c:pt>
                </c:lvl>
                <c:lvl>
                  <c:pt idx="0">
                    <c:v> 66,017 </c:v>
                  </c:pt>
                  <c:pt idx="1">
                    <c:v> 64,400 </c:v>
                  </c:pt>
                  <c:pt idx="2">
                    <c:v>↑</c:v>
                  </c:pt>
                  <c:pt idx="3">
                    <c:v> 1,617 </c:v>
                  </c:pt>
                  <c:pt idx="4">
                    <c:v> 2.5 </c:v>
                  </c:pt>
                  <c:pt idx="5">
                    <c:v> 62,900 </c:v>
                  </c:pt>
                  <c:pt idx="6">
                    <c:v> 59,900 </c:v>
                  </c:pt>
                  <c:pt idx="7">
                    <c:v> 65,800 </c:v>
                  </c:pt>
                  <c:pt idx="8">
                    <c:v> 65,000 </c:v>
                  </c:pt>
                  <c:pt idx="9">
                    <c:v> 68,000 </c:v>
                  </c:pt>
                  <c:pt idx="10">
                    <c:v> 74,500 </c:v>
                  </c:pt>
                  <c:pt idx="11">
                    <c:v> 69,000 </c:v>
                  </c:pt>
                  <c:pt idx="12">
                    <c:v> 59,800 </c:v>
                  </c:pt>
                </c:lvl>
                <c:lvl>
                  <c:pt idx="5">
                    <c:v>07월 13일</c:v>
                  </c:pt>
                  <c:pt idx="6">
                    <c:v>07월 14일</c:v>
                  </c:pt>
                  <c:pt idx="7">
                    <c:v>07월 14일</c:v>
                  </c:pt>
                  <c:pt idx="8">
                    <c:v>07월 14일</c:v>
                  </c:pt>
                  <c:pt idx="9">
                    <c:v>07월 15일</c:v>
                  </c:pt>
                  <c:pt idx="10">
                    <c:v>07월 15일</c:v>
                  </c:pt>
                  <c:pt idx="11">
                    <c:v>07월 15일</c:v>
                  </c:pt>
                  <c:pt idx="12">
                    <c:v>07월 16일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홈플러스    (가좌동)</c:v>
                  </c:pt>
                  <c:pt idx="6">
                    <c:v>이마트
(검단점)</c:v>
                  </c:pt>
                  <c:pt idx="7">
                    <c:v>강남시장   (석남동)</c:v>
                  </c:pt>
                  <c:pt idx="8">
                    <c:v>롯데마트    (검단점)</c:v>
                  </c:pt>
                  <c:pt idx="9">
                    <c:v>정서진     가정중앙시장</c:v>
                  </c:pt>
                  <c:pt idx="10">
                    <c:v>가좌시장</c:v>
                  </c:pt>
                  <c:pt idx="11">
                    <c:v>거북시장</c:v>
                  </c:pt>
                  <c:pt idx="12">
                    <c:v>GS마트
(서구점)   </c:v>
                  </c:pt>
                </c:lvl>
              </c:multiLvlStrCache>
            </c:multiLvlStrRef>
          </c:cat>
          <c:val>
            <c:numRef>
              <c:f>가격조사표!$D$73:$P$73</c:f>
              <c:numCache>
                <c:formatCode>General</c:formatCode>
                <c:ptCount val="13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69823936"/>
        <c:axId val="1069825024"/>
      </c:barChart>
      <c:catAx>
        <c:axId val="106982393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069825024"/>
        <c:crosses val="autoZero"/>
        <c:auto val="1"/>
        <c:lblAlgn val="ctr"/>
        <c:lblOffset val="100"/>
        <c:noMultiLvlLbl val="0"/>
      </c:catAx>
      <c:valAx>
        <c:axId val="106982502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6982393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23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2683" cy="6102195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73"/>
  <sheetViews>
    <sheetView tabSelected="1" zoomScale="85" zoomScaleNormal="85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P2" sqref="P2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12" bestFit="1" customWidth="1"/>
    <col min="9" max="16" width="11.33203125" style="2" customWidth="1"/>
    <col min="17" max="16384" width="8.88671875" style="2"/>
  </cols>
  <sheetData>
    <row r="1" spans="1:16" s="1" customFormat="1" ht="36" customHeight="1" x14ac:dyDescent="0.15">
      <c r="A1" s="36" t="s">
        <v>36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</row>
    <row r="2" spans="1:16" s="6" customFormat="1" ht="39.950000000000003" customHeight="1" x14ac:dyDescent="0.15">
      <c r="A2" s="37" t="s">
        <v>16</v>
      </c>
      <c r="B2" s="37" t="s">
        <v>17</v>
      </c>
      <c r="C2" s="37" t="s">
        <v>18</v>
      </c>
      <c r="D2" s="45" t="s">
        <v>32</v>
      </c>
      <c r="E2" s="45" t="s">
        <v>33</v>
      </c>
      <c r="F2" s="41" t="s">
        <v>34</v>
      </c>
      <c r="G2" s="42"/>
      <c r="H2" s="39" t="s">
        <v>48</v>
      </c>
      <c r="I2" s="7" t="s">
        <v>138</v>
      </c>
      <c r="J2" s="10" t="s">
        <v>191</v>
      </c>
      <c r="K2" s="10" t="s">
        <v>84</v>
      </c>
      <c r="L2" s="7" t="s">
        <v>107</v>
      </c>
      <c r="M2" s="10" t="s">
        <v>83</v>
      </c>
      <c r="N2" s="7" t="s">
        <v>77</v>
      </c>
      <c r="O2" s="10" t="s">
        <v>80</v>
      </c>
      <c r="P2" s="7" t="s">
        <v>192</v>
      </c>
    </row>
    <row r="3" spans="1:16" s="6" customFormat="1" ht="39.950000000000003" customHeight="1" x14ac:dyDescent="0.15">
      <c r="A3" s="38"/>
      <c r="B3" s="38"/>
      <c r="C3" s="38"/>
      <c r="D3" s="46"/>
      <c r="E3" s="46"/>
      <c r="F3" s="43"/>
      <c r="G3" s="44"/>
      <c r="H3" s="40"/>
      <c r="I3" s="13">
        <v>44390</v>
      </c>
      <c r="J3" s="13">
        <v>44391</v>
      </c>
      <c r="K3" s="13">
        <v>44391</v>
      </c>
      <c r="L3" s="13">
        <v>44391</v>
      </c>
      <c r="M3" s="13">
        <v>44392</v>
      </c>
      <c r="N3" s="13">
        <v>44392</v>
      </c>
      <c r="O3" s="13">
        <v>44392</v>
      </c>
      <c r="P3" s="13">
        <v>44393</v>
      </c>
    </row>
    <row r="4" spans="1:16" s="9" customFormat="1" ht="19.5" customHeight="1" x14ac:dyDescent="0.15">
      <c r="A4" s="27" t="s">
        <v>19</v>
      </c>
      <c r="B4" s="25" t="s">
        <v>20</v>
      </c>
      <c r="C4" s="8" t="s">
        <v>30</v>
      </c>
      <c r="D4" s="3">
        <f>AVERAGE(I4:N4)</f>
        <v>66016.666666666672</v>
      </c>
      <c r="E4" s="3">
        <f>AVERAGE(O4:P4)</f>
        <v>64400</v>
      </c>
      <c r="F4" s="4" t="str">
        <f>IF((D4-E4)&lt;0,"↓",IF((D4-E4)&gt;0,"↑",""))</f>
        <v>↑</v>
      </c>
      <c r="G4" s="5">
        <f>ABS(D4-E4)</f>
        <v>1616.6666666666715</v>
      </c>
      <c r="H4" s="11">
        <f>IFERROR(ROUND(((D4-E4)/E4)*100,1),"-")</f>
        <v>2.5</v>
      </c>
      <c r="I4" s="14">
        <v>62900</v>
      </c>
      <c r="J4" s="14">
        <v>59900</v>
      </c>
      <c r="K4" s="14">
        <v>65800</v>
      </c>
      <c r="L4" s="14">
        <v>65000</v>
      </c>
      <c r="M4" s="14">
        <v>68000</v>
      </c>
      <c r="N4" s="14">
        <v>74500</v>
      </c>
      <c r="O4" s="14">
        <v>69000</v>
      </c>
      <c r="P4" s="14">
        <v>59800</v>
      </c>
    </row>
    <row r="5" spans="1:16" s="20" customFormat="1" ht="19.5" customHeight="1" x14ac:dyDescent="0.15">
      <c r="A5" s="28"/>
      <c r="B5" s="26"/>
      <c r="C5" s="15" t="s">
        <v>40</v>
      </c>
      <c r="D5" s="17"/>
      <c r="E5" s="17"/>
      <c r="F5" s="16"/>
      <c r="G5" s="18"/>
      <c r="H5" s="19"/>
      <c r="I5" s="21" t="s">
        <v>139</v>
      </c>
      <c r="J5" s="21" t="s">
        <v>81</v>
      </c>
      <c r="K5" s="21" t="s">
        <v>116</v>
      </c>
      <c r="L5" s="21" t="s">
        <v>108</v>
      </c>
      <c r="M5" s="21" t="s">
        <v>101</v>
      </c>
      <c r="N5" s="21" t="s">
        <v>116</v>
      </c>
      <c r="O5" s="21" t="s">
        <v>116</v>
      </c>
      <c r="P5" s="21" t="s">
        <v>139</v>
      </c>
    </row>
    <row r="6" spans="1:16" s="9" customFormat="1" ht="19.5" customHeight="1" x14ac:dyDescent="0.15">
      <c r="A6" s="28"/>
      <c r="B6" s="25" t="s">
        <v>52</v>
      </c>
      <c r="C6" s="8" t="s">
        <v>0</v>
      </c>
      <c r="D6" s="3">
        <f>AVERAGE(I6:N6)</f>
        <v>1913.3333333333333</v>
      </c>
      <c r="E6" s="3">
        <f>AVERAGE(O6:P6)</f>
        <v>1425</v>
      </c>
      <c r="F6" s="4" t="str">
        <f>IF((D6-E6)&lt;0,"↓",IF((D6-E6)&gt;0,"↑",""))</f>
        <v>↑</v>
      </c>
      <c r="G6" s="5">
        <f>ABS(D6-E6)</f>
        <v>488.33333333333326</v>
      </c>
      <c r="H6" s="11">
        <f t="shared" ref="H6:H68" si="0">IFERROR(ROUND(((D6-E6)/E6)*100,1),"-")</f>
        <v>34.299999999999997</v>
      </c>
      <c r="I6" s="14">
        <v>1990</v>
      </c>
      <c r="J6" s="14">
        <v>1410</v>
      </c>
      <c r="K6" s="14">
        <v>1900</v>
      </c>
      <c r="L6" s="14">
        <v>2380</v>
      </c>
      <c r="M6" s="14">
        <v>2800</v>
      </c>
      <c r="N6" s="14">
        <v>1000</v>
      </c>
      <c r="O6" s="14">
        <v>500</v>
      </c>
      <c r="P6" s="14">
        <v>2350</v>
      </c>
    </row>
    <row r="7" spans="1:16" s="20" customFormat="1" ht="18.75" customHeight="1" x14ac:dyDescent="0.15">
      <c r="A7" s="28"/>
      <c r="B7" s="26"/>
      <c r="C7" s="15" t="s">
        <v>40</v>
      </c>
      <c r="D7" s="17"/>
      <c r="E7" s="17"/>
      <c r="F7" s="16"/>
      <c r="G7" s="18"/>
      <c r="H7" s="19"/>
      <c r="I7" s="21"/>
      <c r="J7" s="21"/>
      <c r="K7" s="21"/>
      <c r="L7" s="21"/>
      <c r="M7" s="21" t="s">
        <v>149</v>
      </c>
      <c r="N7" s="21"/>
      <c r="O7" s="21"/>
      <c r="P7" s="21" t="s">
        <v>133</v>
      </c>
    </row>
    <row r="8" spans="1:16" s="9" customFormat="1" ht="19.5" customHeight="1" x14ac:dyDescent="0.15">
      <c r="A8" s="28"/>
      <c r="B8" s="25" t="s">
        <v>59</v>
      </c>
      <c r="C8" s="8" t="s">
        <v>1</v>
      </c>
      <c r="D8" s="3">
        <f>AVERAGE(I8:N8)</f>
        <v>7523.333333333333</v>
      </c>
      <c r="E8" s="3">
        <f>AVERAGE(O8:P8)</f>
        <v>7490</v>
      </c>
      <c r="F8" s="4" t="str">
        <f>IF((D8-E8)&lt;0,"↓",IF((D8-E8)&gt;0,"↑",""))</f>
        <v>↑</v>
      </c>
      <c r="G8" s="5">
        <f>ABS(D8-E8)</f>
        <v>33.33333333333303</v>
      </c>
      <c r="H8" s="11">
        <f t="shared" si="0"/>
        <v>0.4</v>
      </c>
      <c r="I8" s="14">
        <v>12980</v>
      </c>
      <c r="J8" s="14">
        <v>2980</v>
      </c>
      <c r="K8" s="14">
        <v>9900</v>
      </c>
      <c r="L8" s="14">
        <v>4280</v>
      </c>
      <c r="M8" s="14">
        <v>9000</v>
      </c>
      <c r="N8" s="14">
        <v>6000</v>
      </c>
      <c r="O8" s="14">
        <v>8000</v>
      </c>
      <c r="P8" s="14">
        <v>6980</v>
      </c>
    </row>
    <row r="9" spans="1:16" s="20" customFormat="1" ht="19.5" customHeight="1" x14ac:dyDescent="0.15">
      <c r="A9" s="28"/>
      <c r="B9" s="26"/>
      <c r="C9" s="15" t="s">
        <v>40</v>
      </c>
      <c r="D9" s="17"/>
      <c r="E9" s="17"/>
      <c r="F9" s="16"/>
      <c r="G9" s="18"/>
      <c r="H9" s="19"/>
      <c r="I9" s="21"/>
      <c r="J9" s="21" t="s">
        <v>87</v>
      </c>
      <c r="K9" s="21"/>
      <c r="L9" s="21" t="s">
        <v>97</v>
      </c>
      <c r="M9" s="21"/>
      <c r="N9" s="21"/>
      <c r="O9" s="24"/>
      <c r="P9" s="21" t="s">
        <v>157</v>
      </c>
    </row>
    <row r="10" spans="1:16" s="9" customFormat="1" ht="19.5" customHeight="1" x14ac:dyDescent="0.15">
      <c r="A10" s="28"/>
      <c r="B10" s="25" t="s">
        <v>58</v>
      </c>
      <c r="C10" s="8" t="s">
        <v>2</v>
      </c>
      <c r="D10" s="3">
        <f>AVERAGE(I10:N10)</f>
        <v>2955</v>
      </c>
      <c r="E10" s="3">
        <f>AVERAGE(O10:P10)</f>
        <v>3240</v>
      </c>
      <c r="F10" s="4" t="str">
        <f>IF((D10-E10)&lt;0,"↓",IF((D10-E10)&gt;0,"↑",""))</f>
        <v>↓</v>
      </c>
      <c r="G10" s="5">
        <f>ABS(D10-E10)</f>
        <v>285</v>
      </c>
      <c r="H10" s="11">
        <f t="shared" si="0"/>
        <v>-8.8000000000000007</v>
      </c>
      <c r="I10" s="14">
        <v>3490</v>
      </c>
      <c r="J10" s="14">
        <v>2480</v>
      </c>
      <c r="K10" s="14">
        <v>3980</v>
      </c>
      <c r="L10" s="14">
        <v>3280</v>
      </c>
      <c r="M10" s="14">
        <v>1500</v>
      </c>
      <c r="N10" s="14">
        <v>3000</v>
      </c>
      <c r="O10" s="14">
        <v>2500</v>
      </c>
      <c r="P10" s="14">
        <v>3980</v>
      </c>
    </row>
    <row r="11" spans="1:16" s="20" customFormat="1" ht="19.5" customHeight="1" x14ac:dyDescent="0.15">
      <c r="A11" s="28"/>
      <c r="B11" s="26"/>
      <c r="C11" s="15" t="s">
        <v>40</v>
      </c>
      <c r="D11" s="17"/>
      <c r="E11" s="17"/>
      <c r="F11" s="16"/>
      <c r="G11" s="18"/>
      <c r="H11" s="19"/>
      <c r="I11" s="21"/>
      <c r="J11" s="21" t="s">
        <v>169</v>
      </c>
      <c r="K11" s="21"/>
      <c r="L11" s="21" t="s">
        <v>109</v>
      </c>
      <c r="M11" s="21" t="s">
        <v>150</v>
      </c>
      <c r="N11" s="21" t="s">
        <v>117</v>
      </c>
      <c r="O11" s="21" t="s">
        <v>123</v>
      </c>
      <c r="P11" s="21" t="s">
        <v>158</v>
      </c>
    </row>
    <row r="12" spans="1:16" s="9" customFormat="1" ht="19.5" customHeight="1" x14ac:dyDescent="0.15">
      <c r="A12" s="28"/>
      <c r="B12" s="25" t="s">
        <v>57</v>
      </c>
      <c r="C12" s="8" t="s">
        <v>2</v>
      </c>
      <c r="D12" s="3">
        <f>AVERAGE(I12:N12)</f>
        <v>1741.6666666666667</v>
      </c>
      <c r="E12" s="3">
        <f>AVERAGE(O12:P12)</f>
        <v>2240</v>
      </c>
      <c r="F12" s="4" t="str">
        <f>IF((D12-E12)&lt;0,"↓",IF((D12-E12)&gt;0,"↑",""))</f>
        <v>↓</v>
      </c>
      <c r="G12" s="5">
        <f>ABS(D12-E12)</f>
        <v>498.33333333333326</v>
      </c>
      <c r="H12" s="11">
        <f t="shared" si="0"/>
        <v>-22.2</v>
      </c>
      <c r="I12" s="14">
        <v>2790</v>
      </c>
      <c r="J12" s="14">
        <v>1980</v>
      </c>
      <c r="K12" s="14">
        <v>1200</v>
      </c>
      <c r="L12" s="14">
        <v>1980</v>
      </c>
      <c r="M12" s="14">
        <v>1000</v>
      </c>
      <c r="N12" s="14">
        <v>1500</v>
      </c>
      <c r="O12" s="14">
        <v>2000</v>
      </c>
      <c r="P12" s="14">
        <v>2480</v>
      </c>
    </row>
    <row r="13" spans="1:16" s="20" customFormat="1" ht="19.5" customHeight="1" x14ac:dyDescent="0.15">
      <c r="A13" s="28"/>
      <c r="B13" s="26"/>
      <c r="C13" s="15" t="s">
        <v>40</v>
      </c>
      <c r="D13" s="17"/>
      <c r="E13" s="17"/>
      <c r="F13" s="16"/>
      <c r="G13" s="18"/>
      <c r="H13" s="19"/>
      <c r="I13" s="21"/>
      <c r="J13" s="21" t="s">
        <v>94</v>
      </c>
      <c r="K13" s="21"/>
      <c r="L13" s="21" t="s">
        <v>94</v>
      </c>
      <c r="M13" s="21" t="s">
        <v>151</v>
      </c>
      <c r="N13" s="21" t="s">
        <v>78</v>
      </c>
      <c r="O13" s="21" t="s">
        <v>93</v>
      </c>
      <c r="P13" s="21" t="s">
        <v>159</v>
      </c>
    </row>
    <row r="14" spans="1:16" s="9" customFormat="1" ht="19.5" customHeight="1" x14ac:dyDescent="0.15">
      <c r="A14" s="28"/>
      <c r="B14" s="25" t="s">
        <v>21</v>
      </c>
      <c r="C14" s="8" t="s">
        <v>2</v>
      </c>
      <c r="D14" s="3">
        <f>AVERAGE(I14:N14)</f>
        <v>1608.3333333333333</v>
      </c>
      <c r="E14" s="3">
        <f>AVERAGE(O14:P14)</f>
        <v>1240</v>
      </c>
      <c r="F14" s="4" t="str">
        <f>IF((D14-E14)&lt;0,"↓",IF((D14-E14)&gt;0,"↑",""))</f>
        <v>↑</v>
      </c>
      <c r="G14" s="5">
        <f>ABS(D14-E14)</f>
        <v>368.33333333333326</v>
      </c>
      <c r="H14" s="11">
        <f t="shared" si="0"/>
        <v>29.7</v>
      </c>
      <c r="I14" s="14">
        <v>1490</v>
      </c>
      <c r="J14" s="14">
        <v>1680</v>
      </c>
      <c r="K14" s="14">
        <v>1500</v>
      </c>
      <c r="L14" s="14">
        <v>1980</v>
      </c>
      <c r="M14" s="14">
        <v>2000</v>
      </c>
      <c r="N14" s="14">
        <v>1000</v>
      </c>
      <c r="O14" s="14">
        <v>1000</v>
      </c>
      <c r="P14" s="14">
        <v>1480</v>
      </c>
    </row>
    <row r="15" spans="1:16" s="20" customFormat="1" ht="19.5" customHeight="1" x14ac:dyDescent="0.15">
      <c r="A15" s="28"/>
      <c r="B15" s="26"/>
      <c r="C15" s="15" t="s">
        <v>40</v>
      </c>
      <c r="D15" s="17"/>
      <c r="E15" s="17"/>
      <c r="F15" s="16"/>
      <c r="G15" s="18"/>
      <c r="H15" s="19"/>
      <c r="I15" s="21"/>
      <c r="J15" s="21" t="s">
        <v>96</v>
      </c>
      <c r="K15" s="21"/>
      <c r="L15" s="21" t="s">
        <v>110</v>
      </c>
      <c r="M15" s="21" t="s">
        <v>152</v>
      </c>
      <c r="N15" s="21" t="s">
        <v>98</v>
      </c>
      <c r="O15" s="21" t="s">
        <v>99</v>
      </c>
      <c r="P15" s="21"/>
    </row>
    <row r="16" spans="1:16" s="9" customFormat="1" ht="19.5" customHeight="1" x14ac:dyDescent="0.15">
      <c r="A16" s="28"/>
      <c r="B16" s="25" t="s">
        <v>56</v>
      </c>
      <c r="C16" s="8" t="s">
        <v>29</v>
      </c>
      <c r="D16" s="3">
        <f>AVERAGE(I16:N16)</f>
        <v>3418.3333333333335</v>
      </c>
      <c r="E16" s="3">
        <f>AVERAGE(O16:P16)</f>
        <v>3140</v>
      </c>
      <c r="F16" s="4" t="str">
        <f>IF((D16-E16)&lt;0,"↓",IF((D16-E16)&gt;0,"↑",""))</f>
        <v>↑</v>
      </c>
      <c r="G16" s="5">
        <f>ABS(D16-E16)</f>
        <v>278.33333333333348</v>
      </c>
      <c r="H16" s="11">
        <f t="shared" si="0"/>
        <v>8.9</v>
      </c>
      <c r="I16" s="14">
        <v>3300</v>
      </c>
      <c r="J16" s="14">
        <v>2180</v>
      </c>
      <c r="K16" s="14">
        <v>2800</v>
      </c>
      <c r="L16" s="14">
        <v>2980</v>
      </c>
      <c r="M16" s="14">
        <v>6500</v>
      </c>
      <c r="N16" s="14">
        <v>2750</v>
      </c>
      <c r="O16" s="14">
        <v>3000</v>
      </c>
      <c r="P16" s="14">
        <v>3280</v>
      </c>
    </row>
    <row r="17" spans="1:16" s="20" customFormat="1" ht="19.5" customHeight="1" x14ac:dyDescent="0.15">
      <c r="A17" s="28"/>
      <c r="B17" s="26"/>
      <c r="C17" s="15" t="s">
        <v>40</v>
      </c>
      <c r="D17" s="17"/>
      <c r="E17" s="17"/>
      <c r="F17" s="16"/>
      <c r="G17" s="18"/>
      <c r="H17" s="19"/>
      <c r="I17" s="21" t="s">
        <v>168</v>
      </c>
      <c r="J17" s="21" t="s">
        <v>170</v>
      </c>
      <c r="K17" s="21"/>
      <c r="L17" s="21"/>
      <c r="M17" s="21" t="s">
        <v>151</v>
      </c>
      <c r="N17" s="21"/>
      <c r="O17" s="21"/>
      <c r="P17" s="21"/>
    </row>
    <row r="18" spans="1:16" s="9" customFormat="1" ht="19.5" customHeight="1" x14ac:dyDescent="0.15">
      <c r="A18" s="28"/>
      <c r="B18" s="25" t="s">
        <v>55</v>
      </c>
      <c r="C18" s="8" t="s">
        <v>3</v>
      </c>
      <c r="D18" s="3">
        <f>AVERAGE(I18:N18)</f>
        <v>4975.5</v>
      </c>
      <c r="E18" s="3">
        <f>AVERAGE(O18:P18)</f>
        <v>4900</v>
      </c>
      <c r="F18" s="4" t="str">
        <f>IF((D18-E18)&lt;0,"↓",IF((D18-E18)&gt;0,"↑",""))</f>
        <v>↑</v>
      </c>
      <c r="G18" s="5">
        <f>ABS(D18-E18)</f>
        <v>75.5</v>
      </c>
      <c r="H18" s="11">
        <f t="shared" si="0"/>
        <v>1.5</v>
      </c>
      <c r="I18" s="14">
        <v>12990</v>
      </c>
      <c r="J18" s="14">
        <v>2200</v>
      </c>
      <c r="K18" s="14">
        <v>5000</v>
      </c>
      <c r="L18" s="14">
        <v>1663</v>
      </c>
      <c r="M18" s="14">
        <v>3000</v>
      </c>
      <c r="N18" s="14">
        <v>5000</v>
      </c>
      <c r="O18" s="14">
        <v>3000</v>
      </c>
      <c r="P18" s="14">
        <v>6800</v>
      </c>
    </row>
    <row r="19" spans="1:16" s="20" customFormat="1" ht="18.75" customHeight="1" x14ac:dyDescent="0.15">
      <c r="A19" s="28"/>
      <c r="B19" s="26"/>
      <c r="C19" s="15" t="s">
        <v>40</v>
      </c>
      <c r="D19" s="17"/>
      <c r="E19" s="17"/>
      <c r="F19" s="16"/>
      <c r="G19" s="18"/>
      <c r="H19" s="19"/>
      <c r="I19" s="22" t="s">
        <v>140</v>
      </c>
      <c r="J19" s="22"/>
      <c r="K19" s="22" t="s">
        <v>130</v>
      </c>
      <c r="L19" s="22" t="s">
        <v>179</v>
      </c>
      <c r="M19" s="22"/>
      <c r="N19" s="22" t="s">
        <v>118</v>
      </c>
      <c r="O19" s="22" t="s">
        <v>124</v>
      </c>
      <c r="P19" s="22" t="s">
        <v>167</v>
      </c>
    </row>
    <row r="20" spans="1:16" s="9" customFormat="1" ht="19.5" customHeight="1" x14ac:dyDescent="0.15">
      <c r="A20" s="28"/>
      <c r="B20" s="25" t="s">
        <v>51</v>
      </c>
      <c r="C20" s="8" t="s">
        <v>41</v>
      </c>
      <c r="D20" s="3">
        <f>AVERAGE(I20:N20)</f>
        <v>4160</v>
      </c>
      <c r="E20" s="3">
        <f>AVERAGE(O20:P20)</f>
        <v>5990</v>
      </c>
      <c r="F20" s="4" t="str">
        <f>IF((D20-E20)&lt;0,"↓",IF((D20-E20)&gt;0,"↑",""))</f>
        <v>↓</v>
      </c>
      <c r="G20" s="5">
        <f>ABS(D20-E20)</f>
        <v>1830</v>
      </c>
      <c r="H20" s="11">
        <f t="shared" si="0"/>
        <v>-30.6</v>
      </c>
      <c r="I20" s="14">
        <v>6980</v>
      </c>
      <c r="J20" s="14">
        <v>2490</v>
      </c>
      <c r="K20" s="14">
        <v>5000</v>
      </c>
      <c r="L20" s="14">
        <v>2990</v>
      </c>
      <c r="M20" s="14">
        <v>5000</v>
      </c>
      <c r="N20" s="14">
        <v>2500</v>
      </c>
      <c r="O20" s="14">
        <v>7000</v>
      </c>
      <c r="P20" s="14">
        <v>4980</v>
      </c>
    </row>
    <row r="21" spans="1:16" s="20" customFormat="1" ht="19.5" customHeight="1" x14ac:dyDescent="0.15">
      <c r="A21" s="28"/>
      <c r="B21" s="26"/>
      <c r="C21" s="15" t="s">
        <v>40</v>
      </c>
      <c r="D21" s="17"/>
      <c r="E21" s="17"/>
      <c r="F21" s="16"/>
      <c r="G21" s="18"/>
      <c r="H21" s="19"/>
      <c r="I21" s="21" t="s">
        <v>141</v>
      </c>
      <c r="J21" s="21" t="s">
        <v>171</v>
      </c>
      <c r="K21" s="21" t="s">
        <v>131</v>
      </c>
      <c r="L21" s="21" t="s">
        <v>180</v>
      </c>
      <c r="M21" s="21" t="s">
        <v>153</v>
      </c>
      <c r="N21" s="21"/>
      <c r="O21" s="21" t="s">
        <v>125</v>
      </c>
      <c r="P21" s="21" t="s">
        <v>160</v>
      </c>
    </row>
    <row r="22" spans="1:16" s="9" customFormat="1" ht="19.5" customHeight="1" x14ac:dyDescent="0.15">
      <c r="A22" s="28"/>
      <c r="B22" s="25" t="s">
        <v>54</v>
      </c>
      <c r="C22" s="8" t="s">
        <v>49</v>
      </c>
      <c r="D22" s="3">
        <f>AVERAGE(I22:N22)</f>
        <v>8208.3333333333339</v>
      </c>
      <c r="E22" s="3">
        <f>AVERAGE(O22:P22)</f>
        <v>9500</v>
      </c>
      <c r="F22" s="4" t="str">
        <f>IF((D22-E22)&lt;0,"↓",IF((D22-E22)&gt;0,"↑",""))</f>
        <v>↓</v>
      </c>
      <c r="G22" s="5">
        <f>ABS(D22-E22)</f>
        <v>1291.6666666666661</v>
      </c>
      <c r="H22" s="11">
        <f t="shared" si="0"/>
        <v>-13.6</v>
      </c>
      <c r="I22" s="14">
        <v>9990</v>
      </c>
      <c r="J22" s="14">
        <v>9980</v>
      </c>
      <c r="K22" s="14">
        <v>10000</v>
      </c>
      <c r="L22" s="14">
        <v>6280</v>
      </c>
      <c r="M22" s="14">
        <v>8000</v>
      </c>
      <c r="N22" s="14">
        <v>5000</v>
      </c>
      <c r="O22" s="14">
        <v>9200</v>
      </c>
      <c r="P22" s="14">
        <v>9800</v>
      </c>
    </row>
    <row r="23" spans="1:16" s="20" customFormat="1" ht="19.5" customHeight="1" x14ac:dyDescent="0.15">
      <c r="A23" s="28"/>
      <c r="B23" s="26"/>
      <c r="C23" s="15" t="s">
        <v>40</v>
      </c>
      <c r="D23" s="17"/>
      <c r="E23" s="17"/>
      <c r="F23" s="16"/>
      <c r="G23" s="18"/>
      <c r="H23" s="19"/>
      <c r="I23" s="23" t="s">
        <v>142</v>
      </c>
      <c r="J23" s="23" t="s">
        <v>100</v>
      </c>
      <c r="K23" s="23" t="s">
        <v>132</v>
      </c>
      <c r="L23" s="23" t="s">
        <v>111</v>
      </c>
      <c r="M23" s="23"/>
      <c r="N23" s="23" t="s">
        <v>119</v>
      </c>
      <c r="O23" s="23" t="s">
        <v>97</v>
      </c>
      <c r="P23" s="23" t="s">
        <v>112</v>
      </c>
    </row>
    <row r="24" spans="1:16" s="9" customFormat="1" ht="20.25" customHeight="1" x14ac:dyDescent="0.15">
      <c r="A24" s="28"/>
      <c r="B24" s="25" t="s">
        <v>53</v>
      </c>
      <c r="C24" s="8" t="s">
        <v>47</v>
      </c>
      <c r="D24" s="3">
        <f>AVERAGE(I24:N24)</f>
        <v>65558.333333333328</v>
      </c>
      <c r="E24" s="3">
        <f>AVERAGE(O24:P24)</f>
        <v>34900</v>
      </c>
      <c r="F24" s="4" t="str">
        <f>IF((D24-E24)&lt;0,"↓",IF((D24-E24)&gt;0,"↑",""))</f>
        <v>↑</v>
      </c>
      <c r="G24" s="5">
        <f>ABS(D24-E24)</f>
        <v>30658.333333333328</v>
      </c>
      <c r="H24" s="11">
        <f t="shared" si="0"/>
        <v>87.8</v>
      </c>
      <c r="I24" s="14">
        <v>64950</v>
      </c>
      <c r="J24" s="14">
        <v>56900</v>
      </c>
      <c r="K24" s="14">
        <v>55000</v>
      </c>
      <c r="L24" s="14">
        <v>76500</v>
      </c>
      <c r="M24" s="14">
        <v>60000</v>
      </c>
      <c r="N24" s="14">
        <v>80000</v>
      </c>
      <c r="O24" s="14">
        <v>50000</v>
      </c>
      <c r="P24" s="14">
        <v>19800</v>
      </c>
    </row>
    <row r="25" spans="1:16" s="20" customFormat="1" ht="24" customHeight="1" x14ac:dyDescent="0.15">
      <c r="A25" s="28"/>
      <c r="B25" s="26"/>
      <c r="C25" s="15" t="s">
        <v>40</v>
      </c>
      <c r="D25" s="17"/>
      <c r="E25" s="17"/>
      <c r="F25" s="16"/>
      <c r="G25" s="18"/>
      <c r="H25" s="19"/>
      <c r="I25" s="21" t="s">
        <v>143</v>
      </c>
      <c r="J25" s="21" t="s">
        <v>172</v>
      </c>
      <c r="K25" s="21" t="s">
        <v>178</v>
      </c>
      <c r="L25" s="21" t="s">
        <v>181</v>
      </c>
      <c r="M25" s="21" t="s">
        <v>186</v>
      </c>
      <c r="N25" s="21" t="s">
        <v>120</v>
      </c>
      <c r="O25" s="21" t="s">
        <v>186</v>
      </c>
      <c r="P25" s="21" t="s">
        <v>121</v>
      </c>
    </row>
    <row r="26" spans="1:16" s="9" customFormat="1" ht="24" customHeight="1" x14ac:dyDescent="0.15">
      <c r="A26" s="28"/>
      <c r="B26" s="25" t="s">
        <v>22</v>
      </c>
      <c r="C26" s="8" t="s">
        <v>4</v>
      </c>
      <c r="D26" s="3">
        <f>AVERAGE(I26:N26)</f>
        <v>14770</v>
      </c>
      <c r="E26" s="3">
        <f>AVERAGE(O26:P26)</f>
        <v>20250</v>
      </c>
      <c r="F26" s="4" t="str">
        <f>IF((D26-E26)&lt;0,"↓",IF((D26-E26)&gt;0,"↑",""))</f>
        <v>↓</v>
      </c>
      <c r="G26" s="5">
        <f>ABS(D26-E26)</f>
        <v>5480</v>
      </c>
      <c r="H26" s="11">
        <f t="shared" si="0"/>
        <v>-27.1</v>
      </c>
      <c r="I26" s="14">
        <v>20950</v>
      </c>
      <c r="J26" s="14">
        <v>12400</v>
      </c>
      <c r="K26" s="14">
        <v>13170</v>
      </c>
      <c r="L26" s="14">
        <v>14900</v>
      </c>
      <c r="M26" s="14">
        <v>13200</v>
      </c>
      <c r="N26" s="14">
        <v>14000</v>
      </c>
      <c r="O26" s="14">
        <v>25000</v>
      </c>
      <c r="P26" s="14">
        <v>15500</v>
      </c>
    </row>
    <row r="27" spans="1:16" s="20" customFormat="1" ht="24" customHeight="1" x14ac:dyDescent="0.15">
      <c r="A27" s="28"/>
      <c r="B27" s="26"/>
      <c r="C27" s="15" t="s">
        <v>40</v>
      </c>
      <c r="D27" s="17"/>
      <c r="E27" s="17"/>
      <c r="F27" s="16"/>
      <c r="G27" s="18"/>
      <c r="H27" s="19"/>
      <c r="I27" s="21" t="s">
        <v>102</v>
      </c>
      <c r="J27" s="21" t="s">
        <v>172</v>
      </c>
      <c r="K27" s="21" t="s">
        <v>133</v>
      </c>
      <c r="L27" s="21" t="s">
        <v>102</v>
      </c>
      <c r="M27" s="21"/>
      <c r="N27" s="21" t="s">
        <v>187</v>
      </c>
      <c r="O27" s="21" t="s">
        <v>172</v>
      </c>
      <c r="P27" s="21"/>
    </row>
    <row r="28" spans="1:16" s="9" customFormat="1" ht="19.5" customHeight="1" x14ac:dyDescent="0.15">
      <c r="A28" s="28"/>
      <c r="B28" s="25" t="s">
        <v>39</v>
      </c>
      <c r="C28" s="8" t="s">
        <v>42</v>
      </c>
      <c r="D28" s="3">
        <f>AVERAGE(I28:N28)</f>
        <v>6593.333333333333</v>
      </c>
      <c r="E28" s="3">
        <f>AVERAGE(O28:P28)</f>
        <v>8150</v>
      </c>
      <c r="F28" s="4" t="str">
        <f>IF((D28-E28)&lt;0,"↓",IF((D28-E28)&gt;0,"↑",""))</f>
        <v>↓</v>
      </c>
      <c r="G28" s="5">
        <f>ABS(D28-E28)</f>
        <v>1556.666666666667</v>
      </c>
      <c r="H28" s="11">
        <f t="shared" si="0"/>
        <v>-19.100000000000001</v>
      </c>
      <c r="I28" s="14">
        <v>9990</v>
      </c>
      <c r="J28" s="14">
        <v>5680</v>
      </c>
      <c r="K28" s="14">
        <v>6900</v>
      </c>
      <c r="L28" s="14">
        <v>4990</v>
      </c>
      <c r="M28" s="14">
        <v>5000</v>
      </c>
      <c r="N28" s="14">
        <v>7000</v>
      </c>
      <c r="O28" s="14">
        <v>6500</v>
      </c>
      <c r="P28" s="14">
        <v>9800</v>
      </c>
    </row>
    <row r="29" spans="1:16" s="20" customFormat="1" ht="19.5" customHeight="1" x14ac:dyDescent="0.15">
      <c r="A29" s="28"/>
      <c r="B29" s="26"/>
      <c r="C29" s="15" t="s">
        <v>40</v>
      </c>
      <c r="D29" s="17"/>
      <c r="E29" s="17"/>
      <c r="F29" s="16"/>
      <c r="G29" s="18"/>
      <c r="H29" s="19"/>
      <c r="I29" s="21" t="s">
        <v>144</v>
      </c>
      <c r="J29" s="21"/>
      <c r="K29" s="21"/>
      <c r="L29" s="21"/>
      <c r="M29" s="21" t="s">
        <v>154</v>
      </c>
      <c r="N29" s="21"/>
      <c r="O29" s="21" t="s">
        <v>126</v>
      </c>
      <c r="P29" s="21"/>
    </row>
    <row r="30" spans="1:16" s="9" customFormat="1" ht="19.5" customHeight="1" x14ac:dyDescent="0.15">
      <c r="A30" s="28"/>
      <c r="B30" s="25" t="s">
        <v>60</v>
      </c>
      <c r="C30" s="8" t="s">
        <v>5</v>
      </c>
      <c r="D30" s="3">
        <f>AVERAGE(I30:N30)</f>
        <v>8933.3333333333339</v>
      </c>
      <c r="E30" s="3">
        <f>AVERAGE(O30:P30)</f>
        <v>9400</v>
      </c>
      <c r="F30" s="4" t="str">
        <f>IF((D30-E30)&lt;0,"↓",IF((D30-E30)&gt;0,"↑",""))</f>
        <v>↓</v>
      </c>
      <c r="G30" s="5">
        <f>ABS(D30-E30)</f>
        <v>466.66666666666606</v>
      </c>
      <c r="H30" s="11">
        <f t="shared" si="0"/>
        <v>-5</v>
      </c>
      <c r="I30" s="14">
        <v>6900</v>
      </c>
      <c r="J30" s="14">
        <v>6900</v>
      </c>
      <c r="K30" s="14">
        <v>10000</v>
      </c>
      <c r="L30" s="14">
        <v>10800</v>
      </c>
      <c r="M30" s="14">
        <v>9000</v>
      </c>
      <c r="N30" s="14">
        <v>10000</v>
      </c>
      <c r="O30" s="14">
        <v>8000</v>
      </c>
      <c r="P30" s="14">
        <v>10800</v>
      </c>
    </row>
    <row r="31" spans="1:16" s="20" customFormat="1" ht="19.5" customHeight="1" x14ac:dyDescent="0.15">
      <c r="A31" s="28"/>
      <c r="B31" s="26"/>
      <c r="C31" s="15" t="s">
        <v>40</v>
      </c>
      <c r="D31" s="17"/>
      <c r="E31" s="17"/>
      <c r="F31" s="16"/>
      <c r="G31" s="18"/>
      <c r="H31" s="19"/>
      <c r="I31" s="21"/>
      <c r="J31" s="21"/>
      <c r="K31" s="21"/>
      <c r="L31" s="21"/>
      <c r="M31" s="21"/>
      <c r="N31" s="21"/>
      <c r="O31" s="21"/>
      <c r="P31" s="21" t="s">
        <v>161</v>
      </c>
    </row>
    <row r="32" spans="1:16" s="9" customFormat="1" ht="19.5" customHeight="1" x14ac:dyDescent="0.15">
      <c r="A32" s="28"/>
      <c r="B32" s="25" t="s">
        <v>61</v>
      </c>
      <c r="C32" s="8" t="s">
        <v>95</v>
      </c>
      <c r="D32" s="3">
        <f>AVERAGE(I32:N32)</f>
        <v>1623.3333333333333</v>
      </c>
      <c r="E32" s="3">
        <f>AVERAGE(O32:P32)</f>
        <v>915</v>
      </c>
      <c r="F32" s="4" t="str">
        <f>IF((D32-E32)&lt;0,"↓",IF((D32-E32)&gt;0,"↑",""))</f>
        <v>↑</v>
      </c>
      <c r="G32" s="5">
        <f>ABS(D32-E32)</f>
        <v>708.33333333333326</v>
      </c>
      <c r="H32" s="11">
        <f t="shared" si="0"/>
        <v>77.400000000000006</v>
      </c>
      <c r="I32" s="14">
        <v>2390</v>
      </c>
      <c r="J32" s="14">
        <v>2300</v>
      </c>
      <c r="K32" s="14">
        <v>950</v>
      </c>
      <c r="L32" s="14">
        <v>2300</v>
      </c>
      <c r="M32" s="14">
        <v>900</v>
      </c>
      <c r="N32" s="14">
        <v>900</v>
      </c>
      <c r="O32" s="14">
        <v>980</v>
      </c>
      <c r="P32" s="14">
        <v>850</v>
      </c>
    </row>
    <row r="33" spans="1:16" s="20" customFormat="1" ht="19.5" customHeight="1" x14ac:dyDescent="0.15">
      <c r="A33" s="28"/>
      <c r="B33" s="26"/>
      <c r="C33" s="15" t="s">
        <v>40</v>
      </c>
      <c r="D33" s="17"/>
      <c r="E33" s="17"/>
      <c r="F33" s="16"/>
      <c r="G33" s="18"/>
      <c r="H33" s="19"/>
      <c r="I33" s="21" t="s">
        <v>82</v>
      </c>
      <c r="J33" s="21" t="s">
        <v>82</v>
      </c>
      <c r="K33" s="21"/>
      <c r="L33" s="21" t="s">
        <v>82</v>
      </c>
      <c r="M33" s="21"/>
      <c r="N33" s="21"/>
      <c r="O33" s="21"/>
      <c r="P33" s="21"/>
    </row>
    <row r="34" spans="1:16" s="9" customFormat="1" ht="19.5" customHeight="1" x14ac:dyDescent="0.15">
      <c r="A34" s="28"/>
      <c r="B34" s="25" t="s">
        <v>62</v>
      </c>
      <c r="C34" s="8" t="s">
        <v>2</v>
      </c>
      <c r="D34" s="3">
        <f>AVERAGE(I34:N34)</f>
        <v>3441.6666666666665</v>
      </c>
      <c r="E34" s="3">
        <f>AVERAGE(O34:P34)</f>
        <v>3900</v>
      </c>
      <c r="F34" s="4" t="str">
        <f>IF((D34-E34)&lt;0,"↓",IF((D34-E34)&gt;0,"↑",""))</f>
        <v>↓</v>
      </c>
      <c r="G34" s="5">
        <f>ABS(D34-E34)</f>
        <v>458.33333333333348</v>
      </c>
      <c r="H34" s="11">
        <f t="shared" si="0"/>
        <v>-11.8</v>
      </c>
      <c r="I34" s="14">
        <v>4990</v>
      </c>
      <c r="J34" s="14">
        <v>3980</v>
      </c>
      <c r="K34" s="14">
        <v>3000</v>
      </c>
      <c r="L34" s="14">
        <v>3680</v>
      </c>
      <c r="M34" s="14">
        <v>2000</v>
      </c>
      <c r="N34" s="14">
        <v>3000</v>
      </c>
      <c r="O34" s="14">
        <v>2000</v>
      </c>
      <c r="P34" s="14">
        <v>5800</v>
      </c>
    </row>
    <row r="35" spans="1:16" s="20" customFormat="1" ht="19.5" customHeight="1" x14ac:dyDescent="0.15">
      <c r="A35" s="28"/>
      <c r="B35" s="26"/>
      <c r="C35" s="15" t="s">
        <v>40</v>
      </c>
      <c r="D35" s="17"/>
      <c r="E35" s="17"/>
      <c r="F35" s="16"/>
      <c r="G35" s="18"/>
      <c r="H35" s="19"/>
      <c r="I35" s="21" t="s">
        <v>145</v>
      </c>
      <c r="J35" s="21" t="s">
        <v>104</v>
      </c>
      <c r="K35" s="21" t="s">
        <v>134</v>
      </c>
      <c r="L35" s="21"/>
      <c r="M35" s="21" t="s">
        <v>155</v>
      </c>
      <c r="N35" s="21"/>
      <c r="O35" s="21" t="s">
        <v>123</v>
      </c>
      <c r="P35" s="21" t="s">
        <v>162</v>
      </c>
    </row>
    <row r="36" spans="1:16" s="9" customFormat="1" ht="19.5" customHeight="1" x14ac:dyDescent="0.15">
      <c r="A36" s="28"/>
      <c r="B36" s="25" t="s">
        <v>37</v>
      </c>
      <c r="C36" s="8" t="s">
        <v>43</v>
      </c>
      <c r="D36" s="3">
        <f>AVERAGE(I36:N36)</f>
        <v>30250</v>
      </c>
      <c r="E36" s="3">
        <f>AVERAGE(O36:P36)</f>
        <v>21350</v>
      </c>
      <c r="F36" s="4" t="str">
        <f>IF((D36-E36)&lt;0,"↓",IF((D36-E36)&gt;0,"↑",""))</f>
        <v>↑</v>
      </c>
      <c r="G36" s="5">
        <f>ABS(D36-E36)</f>
        <v>8900</v>
      </c>
      <c r="H36" s="11">
        <f t="shared" si="0"/>
        <v>41.7</v>
      </c>
      <c r="I36" s="14">
        <v>37900</v>
      </c>
      <c r="J36" s="14">
        <v>44800</v>
      </c>
      <c r="K36" s="14">
        <v>10800</v>
      </c>
      <c r="L36" s="14">
        <v>48000</v>
      </c>
      <c r="M36" s="14">
        <v>20000</v>
      </c>
      <c r="N36" s="14">
        <v>20000</v>
      </c>
      <c r="O36" s="14">
        <v>29900</v>
      </c>
      <c r="P36" s="14">
        <v>12800</v>
      </c>
    </row>
    <row r="37" spans="1:16" s="20" customFormat="1" ht="18.75" customHeight="1" x14ac:dyDescent="0.15">
      <c r="A37" s="28"/>
      <c r="B37" s="26"/>
      <c r="C37" s="15" t="s">
        <v>40</v>
      </c>
      <c r="D37" s="17"/>
      <c r="E37" s="17"/>
      <c r="F37" s="16" t="str">
        <f>IF((D37-E37)&lt;0,"↓",IF((D37-E37)&gt;0,"↑",""))</f>
        <v/>
      </c>
      <c r="G37" s="18"/>
      <c r="H37" s="19"/>
      <c r="I37" s="22"/>
      <c r="J37" s="22"/>
      <c r="K37" s="22"/>
      <c r="L37" s="22"/>
      <c r="M37" s="22"/>
      <c r="N37" s="22" t="s">
        <v>121</v>
      </c>
      <c r="O37" s="22"/>
      <c r="P37" s="22" t="s">
        <v>163</v>
      </c>
    </row>
    <row r="38" spans="1:16" s="9" customFormat="1" ht="19.5" customHeight="1" x14ac:dyDescent="0.15">
      <c r="A38" s="28"/>
      <c r="B38" s="25" t="s">
        <v>38</v>
      </c>
      <c r="C38" s="8" t="s">
        <v>44</v>
      </c>
      <c r="D38" s="3">
        <f>AVERAGE(I38:N38)</f>
        <v>9241.6666666666661</v>
      </c>
      <c r="E38" s="3">
        <f>AVERAGE(O38:P38)</f>
        <v>5000</v>
      </c>
      <c r="F38" s="4" t="str">
        <f>IF((D38-E38)&lt;0,"↓",IF((D38-E38)&gt;0,"↑",""))</f>
        <v>↑</v>
      </c>
      <c r="G38" s="5">
        <f>ABS(D38-E38)</f>
        <v>4241.6666666666661</v>
      </c>
      <c r="H38" s="11">
        <f t="shared" si="0"/>
        <v>84.8</v>
      </c>
      <c r="I38" s="14">
        <v>9990</v>
      </c>
      <c r="J38" s="14">
        <v>4480</v>
      </c>
      <c r="K38" s="14">
        <v>14000</v>
      </c>
      <c r="L38" s="14">
        <v>8980</v>
      </c>
      <c r="M38" s="14">
        <v>9000</v>
      </c>
      <c r="N38" s="14">
        <v>9000</v>
      </c>
      <c r="O38" s="14">
        <v>10000</v>
      </c>
      <c r="P38" s="14">
        <v>0</v>
      </c>
    </row>
    <row r="39" spans="1:16" s="20" customFormat="1" ht="19.5" customHeight="1" x14ac:dyDescent="0.15">
      <c r="A39" s="29"/>
      <c r="B39" s="26"/>
      <c r="C39" s="15" t="s">
        <v>40</v>
      </c>
      <c r="D39" s="17"/>
      <c r="E39" s="17"/>
      <c r="F39" s="16"/>
      <c r="G39" s="18"/>
      <c r="H39" s="19"/>
      <c r="I39" s="22" t="s">
        <v>140</v>
      </c>
      <c r="J39" s="22" t="s">
        <v>88</v>
      </c>
      <c r="K39" s="22" t="s">
        <v>135</v>
      </c>
      <c r="L39" s="22" t="s">
        <v>112</v>
      </c>
      <c r="M39" s="22"/>
      <c r="N39" s="22" t="s">
        <v>89</v>
      </c>
      <c r="O39" s="22"/>
      <c r="P39" s="22"/>
    </row>
    <row r="40" spans="1:16" s="9" customFormat="1" ht="19.5" customHeight="1" x14ac:dyDescent="0.15">
      <c r="A40" s="27" t="s">
        <v>23</v>
      </c>
      <c r="B40" s="25" t="s">
        <v>63</v>
      </c>
      <c r="C40" s="8" t="s">
        <v>14</v>
      </c>
      <c r="D40" s="3">
        <f>AVERAGE(I40:N40)</f>
        <v>4720</v>
      </c>
      <c r="E40" s="3">
        <f>AVERAGE(O40:P40)</f>
        <v>5740</v>
      </c>
      <c r="F40" s="4" t="str">
        <f>IF((D40-E40)&lt;0,"↓",IF((D40-E40)&gt;0,"↑",""))</f>
        <v>↓</v>
      </c>
      <c r="G40" s="5">
        <f>ABS(D40-E40)</f>
        <v>1020</v>
      </c>
      <c r="H40" s="11">
        <f t="shared" si="0"/>
        <v>-17.8</v>
      </c>
      <c r="I40" s="14">
        <v>4680</v>
      </c>
      <c r="J40" s="14">
        <v>4680</v>
      </c>
      <c r="K40" s="14">
        <v>4800</v>
      </c>
      <c r="L40" s="14">
        <v>4680</v>
      </c>
      <c r="M40" s="14">
        <v>5000</v>
      </c>
      <c r="N40" s="14">
        <v>4480</v>
      </c>
      <c r="O40" s="14">
        <v>6200</v>
      </c>
      <c r="P40" s="14">
        <v>5280</v>
      </c>
    </row>
    <row r="41" spans="1:16" s="20" customFormat="1" ht="19.5" customHeight="1" x14ac:dyDescent="0.15">
      <c r="A41" s="28"/>
      <c r="B41" s="26"/>
      <c r="C41" s="15" t="s">
        <v>40</v>
      </c>
      <c r="D41" s="17"/>
      <c r="E41" s="17"/>
      <c r="F41" s="16"/>
      <c r="G41" s="18"/>
      <c r="H41" s="19"/>
      <c r="I41" s="21"/>
      <c r="J41" s="21"/>
      <c r="K41" s="21"/>
      <c r="L41" s="21"/>
      <c r="M41" s="21"/>
      <c r="N41" s="21"/>
      <c r="O41" s="21"/>
      <c r="P41" s="21"/>
    </row>
    <row r="42" spans="1:16" s="9" customFormat="1" ht="19.5" customHeight="1" x14ac:dyDescent="0.15">
      <c r="A42" s="28"/>
      <c r="B42" s="25" t="s">
        <v>64</v>
      </c>
      <c r="C42" s="8" t="s">
        <v>6</v>
      </c>
      <c r="D42" s="3">
        <f>AVERAGE(I42:N42)</f>
        <v>1348.3333333333333</v>
      </c>
      <c r="E42" s="3">
        <f>AVERAGE(O42:P42)</f>
        <v>1865</v>
      </c>
      <c r="F42" s="4" t="str">
        <f>IF((D42-E42)&lt;0,"↓",IF((D42-E42)&gt;0,"↑",""))</f>
        <v>↓</v>
      </c>
      <c r="G42" s="5">
        <f>ABS(D42-E42)</f>
        <v>516.66666666666674</v>
      </c>
      <c r="H42" s="11">
        <f t="shared" si="0"/>
        <v>-27.7</v>
      </c>
      <c r="I42" s="14">
        <v>1490</v>
      </c>
      <c r="J42" s="14">
        <v>1120</v>
      </c>
      <c r="K42" s="14">
        <v>1600</v>
      </c>
      <c r="L42" s="14">
        <v>1180</v>
      </c>
      <c r="M42" s="14">
        <v>1450</v>
      </c>
      <c r="N42" s="14">
        <v>1250</v>
      </c>
      <c r="O42" s="14">
        <v>1580</v>
      </c>
      <c r="P42" s="14">
        <v>2150</v>
      </c>
    </row>
    <row r="43" spans="1:16" s="20" customFormat="1" ht="19.5" customHeight="1" x14ac:dyDescent="0.15">
      <c r="A43" s="28"/>
      <c r="B43" s="26"/>
      <c r="C43" s="15" t="s">
        <v>40</v>
      </c>
      <c r="D43" s="17"/>
      <c r="E43" s="17"/>
      <c r="F43" s="16"/>
      <c r="G43" s="18"/>
      <c r="H43" s="19"/>
      <c r="I43" s="21" t="s">
        <v>103</v>
      </c>
      <c r="J43" s="21"/>
      <c r="K43" s="21"/>
      <c r="L43" s="21" t="s">
        <v>182</v>
      </c>
      <c r="M43" s="21"/>
      <c r="N43" s="21"/>
      <c r="O43" s="21"/>
      <c r="P43" s="21" t="s">
        <v>189</v>
      </c>
    </row>
    <row r="44" spans="1:16" s="9" customFormat="1" ht="19.5" customHeight="1" x14ac:dyDescent="0.15">
      <c r="A44" s="28"/>
      <c r="B44" s="25" t="s">
        <v>65</v>
      </c>
      <c r="C44" s="8" t="s">
        <v>91</v>
      </c>
      <c r="D44" s="3">
        <f>AVERAGE(I44:N44)</f>
        <v>3966.6666666666665</v>
      </c>
      <c r="E44" s="3">
        <f>AVERAGE(O44:P44)</f>
        <v>6335</v>
      </c>
      <c r="F44" s="4" t="str">
        <f>IF((D44-E44)&lt;0,"↓",IF((D44-E44)&gt;0,"↑",""))</f>
        <v>↓</v>
      </c>
      <c r="G44" s="5">
        <f>ABS(D44-E44)</f>
        <v>2368.3333333333335</v>
      </c>
      <c r="H44" s="11">
        <f t="shared" si="0"/>
        <v>-37.4</v>
      </c>
      <c r="I44" s="14">
        <v>4190</v>
      </c>
      <c r="J44" s="14">
        <v>4250</v>
      </c>
      <c r="K44" s="14">
        <v>4800</v>
      </c>
      <c r="L44" s="14">
        <v>1980</v>
      </c>
      <c r="M44" s="14">
        <v>4200</v>
      </c>
      <c r="N44" s="14">
        <v>4380</v>
      </c>
      <c r="O44" s="14">
        <v>5990</v>
      </c>
      <c r="P44" s="14">
        <v>6680</v>
      </c>
    </row>
    <row r="45" spans="1:16" s="20" customFormat="1" ht="19.5" customHeight="1" x14ac:dyDescent="0.15">
      <c r="A45" s="28"/>
      <c r="B45" s="26"/>
      <c r="C45" s="15" t="s">
        <v>40</v>
      </c>
      <c r="D45" s="17"/>
      <c r="E45" s="17"/>
      <c r="F45" s="16"/>
      <c r="G45" s="18"/>
      <c r="H45" s="19"/>
      <c r="I45" s="21" t="s">
        <v>92</v>
      </c>
      <c r="J45" s="21" t="s">
        <v>173</v>
      </c>
      <c r="K45" s="21" t="s">
        <v>136</v>
      </c>
      <c r="L45" s="21" t="s">
        <v>183</v>
      </c>
      <c r="M45" s="21"/>
      <c r="N45" s="21" t="s">
        <v>182</v>
      </c>
      <c r="O45" s="21" t="s">
        <v>90</v>
      </c>
      <c r="P45" s="21"/>
    </row>
    <row r="46" spans="1:16" s="9" customFormat="1" ht="19.5" customHeight="1" x14ac:dyDescent="0.15">
      <c r="A46" s="28"/>
      <c r="B46" s="25" t="s">
        <v>50</v>
      </c>
      <c r="C46" s="8" t="s">
        <v>7</v>
      </c>
      <c r="D46" s="3">
        <f>AVERAGE(I46:N46)</f>
        <v>1068.3333333333333</v>
      </c>
      <c r="E46" s="3">
        <f>AVERAGE(O46:P46)</f>
        <v>1200</v>
      </c>
      <c r="F46" s="4" t="str">
        <f>IF((D46-E46)&lt;0,"↓",IF((D46-E46)&gt;0,"↑",""))</f>
        <v>↓</v>
      </c>
      <c r="G46" s="5">
        <f>ABS(D46-E46)</f>
        <v>131.66666666666674</v>
      </c>
      <c r="H46" s="11">
        <f t="shared" si="0"/>
        <v>-11</v>
      </c>
      <c r="I46" s="14">
        <v>1020</v>
      </c>
      <c r="J46" s="14">
        <v>1020</v>
      </c>
      <c r="K46" s="14">
        <v>1200</v>
      </c>
      <c r="L46" s="14">
        <v>1020</v>
      </c>
      <c r="M46" s="14">
        <v>1100</v>
      </c>
      <c r="N46" s="14">
        <v>1050</v>
      </c>
      <c r="O46" s="14">
        <v>1200</v>
      </c>
      <c r="P46" s="14">
        <v>1200</v>
      </c>
    </row>
    <row r="47" spans="1:16" s="20" customFormat="1" ht="19.5" customHeight="1" x14ac:dyDescent="0.15">
      <c r="A47" s="28"/>
      <c r="B47" s="26"/>
      <c r="C47" s="15" t="s">
        <v>40</v>
      </c>
      <c r="D47" s="17"/>
      <c r="E47" s="17"/>
      <c r="F47" s="16"/>
      <c r="G47" s="18"/>
      <c r="H47" s="19"/>
      <c r="I47" s="21"/>
      <c r="J47" s="21"/>
      <c r="K47" s="21"/>
      <c r="L47" s="21"/>
      <c r="M47" s="21"/>
      <c r="N47" s="21"/>
      <c r="O47" s="21"/>
      <c r="P47" s="21"/>
    </row>
    <row r="48" spans="1:16" s="9" customFormat="1" ht="18.75" customHeight="1" x14ac:dyDescent="0.15">
      <c r="A48" s="28"/>
      <c r="B48" s="25" t="s">
        <v>66</v>
      </c>
      <c r="C48" s="8" t="s">
        <v>8</v>
      </c>
      <c r="D48" s="3">
        <f>AVERAGE(I48:N48)</f>
        <v>3495</v>
      </c>
      <c r="E48" s="3">
        <f>AVERAGE(O48:P48)</f>
        <v>4190</v>
      </c>
      <c r="F48" s="4" t="str">
        <f>IF((D48-E48)&lt;0,"↓",IF((D48-E48)&gt;0,"↑",""))</f>
        <v>↓</v>
      </c>
      <c r="G48" s="5">
        <f>ABS(D48-E48)</f>
        <v>695</v>
      </c>
      <c r="H48" s="11">
        <f t="shared" si="0"/>
        <v>-16.600000000000001</v>
      </c>
      <c r="I48" s="14">
        <v>3380</v>
      </c>
      <c r="J48" s="14">
        <v>3380</v>
      </c>
      <c r="K48" s="14">
        <v>3700</v>
      </c>
      <c r="L48" s="14">
        <v>3380</v>
      </c>
      <c r="M48" s="14">
        <v>3750</v>
      </c>
      <c r="N48" s="14">
        <v>3380</v>
      </c>
      <c r="O48" s="14">
        <v>5000</v>
      </c>
      <c r="P48" s="14">
        <v>3380</v>
      </c>
    </row>
    <row r="49" spans="1:16" s="20" customFormat="1" ht="18.75" customHeight="1" x14ac:dyDescent="0.15">
      <c r="A49" s="28"/>
      <c r="B49" s="26"/>
      <c r="C49" s="15" t="s">
        <v>40</v>
      </c>
      <c r="D49" s="17"/>
      <c r="E49" s="17"/>
      <c r="F49" s="16"/>
      <c r="G49" s="18"/>
      <c r="H49" s="19"/>
      <c r="I49" s="21" t="s">
        <v>86</v>
      </c>
      <c r="J49" s="21" t="s">
        <v>105</v>
      </c>
      <c r="K49" s="21" t="s">
        <v>86</v>
      </c>
      <c r="L49" s="21" t="s">
        <v>113</v>
      </c>
      <c r="M49" s="21" t="s">
        <v>113</v>
      </c>
      <c r="N49" s="21" t="s">
        <v>79</v>
      </c>
      <c r="O49" s="21" t="s">
        <v>85</v>
      </c>
      <c r="P49" s="21"/>
    </row>
    <row r="50" spans="1:16" s="9" customFormat="1" ht="19.5" customHeight="1" x14ac:dyDescent="0.15">
      <c r="A50" s="28"/>
      <c r="B50" s="25" t="s">
        <v>24</v>
      </c>
      <c r="C50" s="8" t="s">
        <v>9</v>
      </c>
      <c r="D50" s="3">
        <f>AVERAGE(I50:N50)</f>
        <v>2420</v>
      </c>
      <c r="E50" s="3">
        <f>AVERAGE(O50:P50)</f>
        <v>2625</v>
      </c>
      <c r="F50" s="4" t="str">
        <f>IF((D50-E50)&lt;0,"↓",IF((D50-E50)&gt;0,"↑",""))</f>
        <v>↓</v>
      </c>
      <c r="G50" s="5">
        <f>ABS(D50-E50)</f>
        <v>205</v>
      </c>
      <c r="H50" s="11">
        <f t="shared" si="0"/>
        <v>-7.8</v>
      </c>
      <c r="I50" s="14">
        <v>2580</v>
      </c>
      <c r="J50" s="14">
        <v>2280</v>
      </c>
      <c r="K50" s="14">
        <v>2590</v>
      </c>
      <c r="L50" s="14">
        <v>1880</v>
      </c>
      <c r="M50" s="14">
        <v>2600</v>
      </c>
      <c r="N50" s="14">
        <v>2590</v>
      </c>
      <c r="O50" s="14">
        <v>2650</v>
      </c>
      <c r="P50" s="14">
        <v>2600</v>
      </c>
    </row>
    <row r="51" spans="1:16" s="20" customFormat="1" ht="19.5" customHeight="1" x14ac:dyDescent="0.15">
      <c r="A51" s="28"/>
      <c r="B51" s="26"/>
      <c r="C51" s="15" t="s">
        <v>40</v>
      </c>
      <c r="D51" s="17"/>
      <c r="E51" s="17"/>
      <c r="F51" s="16"/>
      <c r="G51" s="18"/>
      <c r="H51" s="19"/>
      <c r="I51" s="21"/>
      <c r="J51" s="21" t="s">
        <v>106</v>
      </c>
      <c r="K51" s="21"/>
      <c r="L51" s="21" t="s">
        <v>114</v>
      </c>
      <c r="M51" s="21"/>
      <c r="N51" s="21" t="s">
        <v>122</v>
      </c>
      <c r="O51" s="21" t="s">
        <v>127</v>
      </c>
      <c r="P51" s="21" t="s">
        <v>164</v>
      </c>
    </row>
    <row r="52" spans="1:16" s="9" customFormat="1" ht="19.5" customHeight="1" x14ac:dyDescent="0.15">
      <c r="A52" s="28"/>
      <c r="B52" s="25" t="s">
        <v>67</v>
      </c>
      <c r="C52" s="8" t="s">
        <v>25</v>
      </c>
      <c r="D52" s="3">
        <f>AVERAGE(I52:N52)</f>
        <v>19383.333333333332</v>
      </c>
      <c r="E52" s="3">
        <f>AVERAGE(O52:P52)</f>
        <v>0</v>
      </c>
      <c r="F52" s="4" t="str">
        <f>IF((D52-E52)&lt;0,"↓",IF((D52-E52)&gt;0,"↑",""))</f>
        <v>↑</v>
      </c>
      <c r="G52" s="5">
        <f>ABS(D52-E52)</f>
        <v>19383.333333333332</v>
      </c>
      <c r="H52" s="11" t="str">
        <f t="shared" si="0"/>
        <v>-</v>
      </c>
      <c r="I52" s="14">
        <v>24900</v>
      </c>
      <c r="J52" s="14">
        <v>19000</v>
      </c>
      <c r="K52" s="14">
        <v>23400</v>
      </c>
      <c r="L52" s="14">
        <v>21800</v>
      </c>
      <c r="M52" s="14">
        <v>27200</v>
      </c>
      <c r="N52" s="14">
        <v>0</v>
      </c>
      <c r="O52" s="14">
        <v>0</v>
      </c>
      <c r="P52" s="14">
        <v>0</v>
      </c>
    </row>
    <row r="53" spans="1:16" s="20" customFormat="1" ht="19.5" customHeight="1" x14ac:dyDescent="0.15">
      <c r="A53" s="28"/>
      <c r="B53" s="26"/>
      <c r="C53" s="15" t="s">
        <v>40</v>
      </c>
      <c r="D53" s="17"/>
      <c r="E53" s="17"/>
      <c r="F53" s="16"/>
      <c r="G53" s="18"/>
      <c r="H53" s="19"/>
      <c r="I53" s="21"/>
      <c r="J53" s="21"/>
      <c r="K53" s="21"/>
      <c r="L53" s="21"/>
      <c r="M53" s="21"/>
      <c r="N53" s="21"/>
      <c r="O53" s="21"/>
      <c r="P53" s="21"/>
    </row>
    <row r="54" spans="1:16" s="9" customFormat="1" ht="19.5" customHeight="1" x14ac:dyDescent="0.15">
      <c r="A54" s="28"/>
      <c r="B54" s="25" t="s">
        <v>68</v>
      </c>
      <c r="C54" s="8" t="s">
        <v>10</v>
      </c>
      <c r="D54" s="3">
        <f>AVERAGE(I54:N54)</f>
        <v>2443.3333333333335</v>
      </c>
      <c r="E54" s="3">
        <f>AVERAGE(O54:P54)</f>
        <v>3390</v>
      </c>
      <c r="F54" s="4" t="str">
        <f>IF((D54-E54)&lt;0,"↓",IF((D54-E54)&gt;0,"↑",""))</f>
        <v>↓</v>
      </c>
      <c r="G54" s="5">
        <f>ABS(D54-E54)</f>
        <v>946.66666666666652</v>
      </c>
      <c r="H54" s="11">
        <f t="shared" si="0"/>
        <v>-27.9</v>
      </c>
      <c r="I54" s="14">
        <v>4700</v>
      </c>
      <c r="J54" s="14">
        <v>1980</v>
      </c>
      <c r="K54" s="14">
        <v>2000</v>
      </c>
      <c r="L54" s="14">
        <v>1980</v>
      </c>
      <c r="M54" s="14">
        <v>2000</v>
      </c>
      <c r="N54" s="14">
        <v>2000</v>
      </c>
      <c r="O54" s="14">
        <v>2000</v>
      </c>
      <c r="P54" s="14">
        <v>4780</v>
      </c>
    </row>
    <row r="55" spans="1:16" s="20" customFormat="1" ht="19.5" customHeight="1" x14ac:dyDescent="0.15">
      <c r="A55" s="28"/>
      <c r="B55" s="26"/>
      <c r="C55" s="15" t="s">
        <v>40</v>
      </c>
      <c r="D55" s="17"/>
      <c r="E55" s="17"/>
      <c r="F55" s="16"/>
      <c r="G55" s="18"/>
      <c r="H55" s="19"/>
      <c r="I55" s="21" t="s">
        <v>146</v>
      </c>
      <c r="J55" s="21"/>
      <c r="K55" s="21"/>
      <c r="L55" s="21"/>
      <c r="M55" s="21"/>
      <c r="N55" s="21"/>
      <c r="O55" s="21"/>
      <c r="P55" s="21" t="s">
        <v>165</v>
      </c>
    </row>
    <row r="56" spans="1:16" s="9" customFormat="1" ht="19.5" customHeight="1" x14ac:dyDescent="0.15">
      <c r="A56" s="28"/>
      <c r="B56" s="25" t="s">
        <v>69</v>
      </c>
      <c r="C56" s="8" t="s">
        <v>45</v>
      </c>
      <c r="D56" s="3">
        <f>AVERAGE(I56:N56)</f>
        <v>15075</v>
      </c>
      <c r="E56" s="3">
        <f>AVERAGE(O56:P56)</f>
        <v>14450</v>
      </c>
      <c r="F56" s="4" t="str">
        <f>IF((D56-E56)&lt;0,"↓",IF((D56-E56)&gt;0,"↑",""))</f>
        <v>↑</v>
      </c>
      <c r="G56" s="5">
        <f>ABS(D56-E56)</f>
        <v>625</v>
      </c>
      <c r="H56" s="11">
        <f t="shared" si="0"/>
        <v>4.3</v>
      </c>
      <c r="I56" s="14">
        <v>17000</v>
      </c>
      <c r="J56" s="14">
        <v>15950</v>
      </c>
      <c r="K56" s="14">
        <v>12000</v>
      </c>
      <c r="L56" s="14">
        <v>22500</v>
      </c>
      <c r="M56" s="14">
        <v>12500</v>
      </c>
      <c r="N56" s="14">
        <v>10500</v>
      </c>
      <c r="O56" s="14">
        <v>12900</v>
      </c>
      <c r="P56" s="14">
        <v>16000</v>
      </c>
    </row>
    <row r="57" spans="1:16" s="20" customFormat="1" ht="19.5" customHeight="1" x14ac:dyDescent="0.15">
      <c r="A57" s="28"/>
      <c r="B57" s="26"/>
      <c r="C57" s="15" t="s">
        <v>40</v>
      </c>
      <c r="D57" s="17"/>
      <c r="E57" s="17"/>
      <c r="F57" s="16"/>
      <c r="G57" s="18"/>
      <c r="H57" s="19"/>
      <c r="I57" s="21"/>
      <c r="J57" s="21" t="s">
        <v>174</v>
      </c>
      <c r="K57" s="21" t="s">
        <v>109</v>
      </c>
      <c r="L57" s="21"/>
      <c r="M57" s="21"/>
      <c r="N57" s="21"/>
      <c r="O57" s="21" t="s">
        <v>128</v>
      </c>
      <c r="P57" s="21"/>
    </row>
    <row r="58" spans="1:16" s="9" customFormat="1" ht="19.5" customHeight="1" x14ac:dyDescent="0.15">
      <c r="A58" s="28"/>
      <c r="B58" s="25" t="s">
        <v>70</v>
      </c>
      <c r="C58" s="8" t="s">
        <v>11</v>
      </c>
      <c r="D58" s="3">
        <f>AVERAGE(I58:N58)</f>
        <v>2406.6666666666665</v>
      </c>
      <c r="E58" s="3">
        <f>AVERAGE(O58:P58)</f>
        <v>1365</v>
      </c>
      <c r="F58" s="4" t="str">
        <f>IF((D58-E58)&lt;0,"↓",IF((D58-E58)&gt;0,"↑",""))</f>
        <v>↑</v>
      </c>
      <c r="G58" s="5">
        <f>ABS(D58-E58)</f>
        <v>1041.6666666666665</v>
      </c>
      <c r="H58" s="11">
        <f t="shared" si="0"/>
        <v>76.3</v>
      </c>
      <c r="I58" s="14">
        <v>1280</v>
      </c>
      <c r="J58" s="14">
        <v>1280</v>
      </c>
      <c r="K58" s="14">
        <v>1500</v>
      </c>
      <c r="L58" s="14">
        <v>7680</v>
      </c>
      <c r="M58" s="14">
        <v>1400</v>
      </c>
      <c r="N58" s="14">
        <v>1300</v>
      </c>
      <c r="O58" s="14">
        <v>1380</v>
      </c>
      <c r="P58" s="14">
        <v>1350</v>
      </c>
    </row>
    <row r="59" spans="1:16" s="20" customFormat="1" ht="19.5" customHeight="1" x14ac:dyDescent="0.15">
      <c r="A59" s="29"/>
      <c r="B59" s="26"/>
      <c r="C59" s="15" t="s">
        <v>40</v>
      </c>
      <c r="D59" s="17"/>
      <c r="E59" s="17"/>
      <c r="F59" s="16"/>
      <c r="G59" s="18"/>
      <c r="H59" s="19"/>
      <c r="I59" s="21"/>
      <c r="J59" s="21" t="s">
        <v>175</v>
      </c>
      <c r="K59" s="21"/>
      <c r="L59" s="21" t="s">
        <v>184</v>
      </c>
      <c r="M59" s="21"/>
      <c r="N59" s="21"/>
      <c r="O59" s="21"/>
      <c r="P59" s="21"/>
    </row>
    <row r="60" spans="1:16" s="9" customFormat="1" ht="19.5" customHeight="1" x14ac:dyDescent="0.15">
      <c r="A60" s="30" t="s">
        <v>35</v>
      </c>
      <c r="B60" s="25" t="s">
        <v>71</v>
      </c>
      <c r="C60" s="8" t="s">
        <v>31</v>
      </c>
      <c r="D60" s="3">
        <f>AVERAGE(I60:N60)</f>
        <v>9006.6666666666661</v>
      </c>
      <c r="E60" s="3">
        <f>AVERAGE(O60:P60)</f>
        <v>9695</v>
      </c>
      <c r="F60" s="4" t="str">
        <f>IF((D60-E60)&lt;0,"↓",IF((D60-E60)&gt;0,"↑",""))</f>
        <v>↓</v>
      </c>
      <c r="G60" s="5">
        <f>ABS(D60-E60)</f>
        <v>688.33333333333394</v>
      </c>
      <c r="H60" s="11">
        <f t="shared" si="0"/>
        <v>-7.1</v>
      </c>
      <c r="I60" s="14">
        <v>9900</v>
      </c>
      <c r="J60" s="14">
        <v>8900</v>
      </c>
      <c r="K60" s="14">
        <v>9960</v>
      </c>
      <c r="L60" s="14">
        <v>9900</v>
      </c>
      <c r="M60" s="14">
        <v>9400</v>
      </c>
      <c r="N60" s="14">
        <v>5980</v>
      </c>
      <c r="O60" s="14">
        <v>5490</v>
      </c>
      <c r="P60" s="14">
        <v>13900</v>
      </c>
    </row>
    <row r="61" spans="1:16" s="20" customFormat="1" ht="19.5" customHeight="1" x14ac:dyDescent="0.15">
      <c r="A61" s="31"/>
      <c r="B61" s="26"/>
      <c r="C61" s="15" t="s">
        <v>40</v>
      </c>
      <c r="D61" s="17"/>
      <c r="E61" s="17"/>
      <c r="F61" s="16"/>
      <c r="G61" s="18"/>
      <c r="H61" s="19"/>
      <c r="I61" s="21" t="s">
        <v>147</v>
      </c>
      <c r="J61" s="21" t="s">
        <v>176</v>
      </c>
      <c r="K61" s="21"/>
      <c r="L61" s="21" t="s">
        <v>185</v>
      </c>
      <c r="M61" s="21"/>
      <c r="N61" s="21" t="s">
        <v>188</v>
      </c>
      <c r="O61" s="21" t="s">
        <v>188</v>
      </c>
      <c r="P61" s="14" t="s">
        <v>190</v>
      </c>
    </row>
    <row r="62" spans="1:16" s="9" customFormat="1" ht="19.5" customHeight="1" x14ac:dyDescent="0.15">
      <c r="A62" s="31"/>
      <c r="B62" s="25" t="s">
        <v>72</v>
      </c>
      <c r="C62" s="8" t="s">
        <v>12</v>
      </c>
      <c r="D62" s="3">
        <f>AVERAGE(I62:N62)</f>
        <v>6945</v>
      </c>
      <c r="E62" s="3">
        <f>AVERAGE(O62:P62)</f>
        <v>7700</v>
      </c>
      <c r="F62" s="4" t="str">
        <f>IF((D62-E62)&lt;0,"↓",IF((D62-E62)&gt;0,"↑",""))</f>
        <v>↓</v>
      </c>
      <c r="G62" s="5">
        <f>ABS(D62-E62)</f>
        <v>755</v>
      </c>
      <c r="H62" s="11">
        <f t="shared" si="0"/>
        <v>-9.8000000000000007</v>
      </c>
      <c r="I62" s="14">
        <v>12900</v>
      </c>
      <c r="J62" s="14">
        <v>5950</v>
      </c>
      <c r="K62" s="14">
        <v>5500</v>
      </c>
      <c r="L62" s="14">
        <v>7140</v>
      </c>
      <c r="M62" s="14">
        <v>6500</v>
      </c>
      <c r="N62" s="14">
        <v>3680</v>
      </c>
      <c r="O62" s="14">
        <v>6500</v>
      </c>
      <c r="P62" s="14">
        <v>8900</v>
      </c>
    </row>
    <row r="63" spans="1:16" s="20" customFormat="1" ht="19.5" customHeight="1" x14ac:dyDescent="0.15">
      <c r="A63" s="31"/>
      <c r="B63" s="26"/>
      <c r="C63" s="15" t="s">
        <v>40</v>
      </c>
      <c r="D63" s="17"/>
      <c r="E63" s="17"/>
      <c r="F63" s="16"/>
      <c r="G63" s="18"/>
      <c r="H63" s="19"/>
      <c r="I63" s="21"/>
      <c r="J63" s="21"/>
      <c r="K63" s="21"/>
      <c r="L63" s="21"/>
      <c r="M63" s="21"/>
      <c r="N63" s="21"/>
      <c r="O63" s="21" t="s">
        <v>129</v>
      </c>
      <c r="P63" s="21"/>
    </row>
    <row r="64" spans="1:16" s="9" customFormat="1" ht="19.5" customHeight="1" x14ac:dyDescent="0.15">
      <c r="A64" s="31"/>
      <c r="B64" s="25" t="s">
        <v>73</v>
      </c>
      <c r="C64" s="8" t="s">
        <v>13</v>
      </c>
      <c r="D64" s="3">
        <f>AVERAGE(I64:N64)</f>
        <v>17200</v>
      </c>
      <c r="E64" s="3">
        <f>AVERAGE(O64:P64)</f>
        <v>17900</v>
      </c>
      <c r="F64" s="4" t="str">
        <f>IF((D64-E64)&lt;0,"↓",IF((D64-E64)&gt;0,"↑",""))</f>
        <v>↓</v>
      </c>
      <c r="G64" s="5">
        <f>ABS(D64-E64)</f>
        <v>700</v>
      </c>
      <c r="H64" s="11">
        <f t="shared" si="0"/>
        <v>-3.9</v>
      </c>
      <c r="I64" s="14">
        <v>19900</v>
      </c>
      <c r="J64" s="14">
        <v>18900</v>
      </c>
      <c r="K64" s="14">
        <v>13000</v>
      </c>
      <c r="L64" s="14">
        <v>26600</v>
      </c>
      <c r="M64" s="14">
        <v>10500</v>
      </c>
      <c r="N64" s="14">
        <v>14300</v>
      </c>
      <c r="O64" s="14">
        <v>9900</v>
      </c>
      <c r="P64" s="14">
        <v>25900</v>
      </c>
    </row>
    <row r="65" spans="1:16" s="20" customFormat="1" ht="24" customHeight="1" x14ac:dyDescent="0.15">
      <c r="A65" s="32"/>
      <c r="B65" s="26"/>
      <c r="C65" s="15" t="s">
        <v>40</v>
      </c>
      <c r="D65" s="17"/>
      <c r="E65" s="17"/>
      <c r="F65" s="16" t="str">
        <f t="shared" ref="F65:F72" si="1">IF((D65-E65)&lt;0,"↓",IF((D65-E65)&gt;0,"↑",""))</f>
        <v/>
      </c>
      <c r="G65" s="18"/>
      <c r="H65" s="19"/>
      <c r="I65" s="21" t="s">
        <v>148</v>
      </c>
      <c r="J65" s="21" t="s">
        <v>177</v>
      </c>
      <c r="K65" s="21" t="s">
        <v>137</v>
      </c>
      <c r="L65" s="21" t="s">
        <v>115</v>
      </c>
      <c r="M65" s="21" t="s">
        <v>156</v>
      </c>
      <c r="N65" s="21"/>
      <c r="O65" s="21" t="s">
        <v>76</v>
      </c>
      <c r="P65" s="21" t="s">
        <v>177</v>
      </c>
    </row>
    <row r="66" spans="1:16" s="9" customFormat="1" ht="19.5" customHeight="1" x14ac:dyDescent="0.15">
      <c r="A66" s="33" t="s">
        <v>26</v>
      </c>
      <c r="B66" s="25" t="s">
        <v>27</v>
      </c>
      <c r="C66" s="8" t="s">
        <v>15</v>
      </c>
      <c r="D66" s="3">
        <f>AVERAGE(I66:N66)</f>
        <v>1668.3333333333333</v>
      </c>
      <c r="E66" s="3">
        <f>AVERAGE(O66:P66)</f>
        <v>1610</v>
      </c>
      <c r="F66" s="4" t="str">
        <f t="shared" si="1"/>
        <v>↑</v>
      </c>
      <c r="G66" s="5">
        <f>ABS(D66-E66)</f>
        <v>58.333333333333258</v>
      </c>
      <c r="H66" s="11">
        <f t="shared" si="0"/>
        <v>3.6</v>
      </c>
      <c r="I66" s="14">
        <v>1577</v>
      </c>
      <c r="J66" s="14">
        <v>1627</v>
      </c>
      <c r="K66" s="14">
        <v>1608</v>
      </c>
      <c r="L66" s="14">
        <v>1799</v>
      </c>
      <c r="M66" s="14">
        <v>1782</v>
      </c>
      <c r="N66" s="14">
        <v>1617</v>
      </c>
      <c r="O66" s="14">
        <v>1595</v>
      </c>
      <c r="P66" s="14">
        <v>1625</v>
      </c>
    </row>
    <row r="67" spans="1:16" s="20" customFormat="1" ht="19.5" customHeight="1" x14ac:dyDescent="0.15">
      <c r="A67" s="34"/>
      <c r="B67" s="26"/>
      <c r="C67" s="15" t="s">
        <v>40</v>
      </c>
      <c r="D67" s="17"/>
      <c r="E67" s="17"/>
      <c r="F67" s="16" t="str">
        <f t="shared" si="1"/>
        <v/>
      </c>
      <c r="G67" s="18"/>
      <c r="H67" s="19"/>
      <c r="I67" s="21"/>
      <c r="J67" s="21"/>
      <c r="K67" s="21"/>
      <c r="L67" s="21"/>
      <c r="M67" s="21"/>
      <c r="N67" s="21"/>
      <c r="O67" s="21"/>
      <c r="P67" s="21"/>
    </row>
    <row r="68" spans="1:16" s="9" customFormat="1" ht="19.5" customHeight="1" x14ac:dyDescent="0.15">
      <c r="A68" s="34"/>
      <c r="B68" s="25" t="s">
        <v>74</v>
      </c>
      <c r="C68" s="8" t="s">
        <v>15</v>
      </c>
      <c r="D68" s="3">
        <f>AVERAGE(I68:N68)</f>
        <v>671.66666666666663</v>
      </c>
      <c r="E68" s="3">
        <f>AVERAGE(O68:P68)</f>
        <v>0</v>
      </c>
      <c r="F68" s="4" t="str">
        <f t="shared" si="1"/>
        <v>↑</v>
      </c>
      <c r="G68" s="5">
        <f>ABS(D68-E68)</f>
        <v>671.66666666666663</v>
      </c>
      <c r="H68" s="11" t="str">
        <f t="shared" si="0"/>
        <v>-</v>
      </c>
      <c r="I68" s="14">
        <v>890</v>
      </c>
      <c r="J68" s="14">
        <v>0</v>
      </c>
      <c r="K68" s="14">
        <v>990</v>
      </c>
      <c r="L68" s="14">
        <v>1200</v>
      </c>
      <c r="M68" s="14">
        <v>950</v>
      </c>
      <c r="N68" s="14">
        <v>0</v>
      </c>
      <c r="O68" s="14">
        <v>0</v>
      </c>
      <c r="P68" s="14" t="s">
        <v>166</v>
      </c>
    </row>
    <row r="69" spans="1:16" s="20" customFormat="1" ht="19.5" customHeight="1" x14ac:dyDescent="0.15">
      <c r="A69" s="34"/>
      <c r="B69" s="26"/>
      <c r="C69" s="15" t="s">
        <v>40</v>
      </c>
      <c r="D69" s="17"/>
      <c r="E69" s="17"/>
      <c r="F69" s="16" t="str">
        <f t="shared" si="1"/>
        <v/>
      </c>
      <c r="G69" s="18"/>
      <c r="H69" s="19"/>
      <c r="I69" s="21"/>
      <c r="J69" s="21"/>
      <c r="K69" s="21"/>
      <c r="L69" s="21"/>
      <c r="M69" s="21"/>
      <c r="N69" s="21"/>
      <c r="O69" s="21"/>
      <c r="P69" s="21"/>
    </row>
    <row r="70" spans="1:16" s="9" customFormat="1" ht="19.5" customHeight="1" x14ac:dyDescent="0.15">
      <c r="A70" s="34"/>
      <c r="B70" s="25" t="s">
        <v>75</v>
      </c>
      <c r="C70" s="8" t="s">
        <v>15</v>
      </c>
      <c r="D70" s="3">
        <f>AVERAGE(I70:N70)</f>
        <v>1466.3333333333333</v>
      </c>
      <c r="E70" s="3">
        <f>AVERAGE(O70:P70)</f>
        <v>1405</v>
      </c>
      <c r="F70" s="4" t="str">
        <f t="shared" si="1"/>
        <v>↑</v>
      </c>
      <c r="G70" s="5">
        <f>ABS(D70-E70)</f>
        <v>61.333333333333258</v>
      </c>
      <c r="H70" s="11">
        <f t="shared" ref="H70:H72" si="2">IFERROR(ROUND(((D70-E70)/E70)*100,1),"-")</f>
        <v>4.4000000000000004</v>
      </c>
      <c r="I70" s="14">
        <v>1377</v>
      </c>
      <c r="J70" s="14">
        <v>1427</v>
      </c>
      <c r="K70" s="14">
        <v>1408</v>
      </c>
      <c r="L70" s="14">
        <v>1599</v>
      </c>
      <c r="M70" s="14">
        <v>1590</v>
      </c>
      <c r="N70" s="14">
        <v>1397</v>
      </c>
      <c r="O70" s="14">
        <v>1395</v>
      </c>
      <c r="P70" s="14">
        <v>1415</v>
      </c>
    </row>
    <row r="71" spans="1:16" s="20" customFormat="1" ht="19.5" customHeight="1" x14ac:dyDescent="0.15">
      <c r="A71" s="34"/>
      <c r="B71" s="26"/>
      <c r="C71" s="15" t="s">
        <v>40</v>
      </c>
      <c r="D71" s="17"/>
      <c r="E71" s="17"/>
      <c r="F71" s="16" t="str">
        <f t="shared" si="1"/>
        <v/>
      </c>
      <c r="G71" s="18"/>
      <c r="H71" s="19"/>
      <c r="I71" s="21"/>
      <c r="J71" s="21"/>
      <c r="K71" s="21"/>
      <c r="L71" s="21"/>
      <c r="M71" s="21"/>
      <c r="N71" s="21"/>
      <c r="O71" s="21"/>
      <c r="P71" s="21"/>
    </row>
    <row r="72" spans="1:16" s="9" customFormat="1" ht="19.5" customHeight="1" x14ac:dyDescent="0.15">
      <c r="A72" s="34"/>
      <c r="B72" s="25" t="s">
        <v>28</v>
      </c>
      <c r="C72" s="8" t="s">
        <v>46</v>
      </c>
      <c r="D72" s="3">
        <f>AVERAGE(I72:N72)</f>
        <v>0</v>
      </c>
      <c r="E72" s="3">
        <f>AVERAGE(O72:P72)</f>
        <v>0</v>
      </c>
      <c r="F72" s="4" t="str">
        <f t="shared" si="1"/>
        <v/>
      </c>
      <c r="G72" s="5">
        <f>ABS(D72-E72)</f>
        <v>0</v>
      </c>
      <c r="H72" s="11" t="str">
        <f t="shared" si="2"/>
        <v>-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0</v>
      </c>
      <c r="O72" s="14">
        <v>0</v>
      </c>
      <c r="P72" s="14">
        <v>0</v>
      </c>
    </row>
    <row r="73" spans="1:16" s="20" customFormat="1" ht="19.5" customHeight="1" x14ac:dyDescent="0.15">
      <c r="A73" s="35"/>
      <c r="B73" s="26"/>
      <c r="C73" s="15" t="s">
        <v>40</v>
      </c>
      <c r="D73" s="17"/>
      <c r="E73" s="17"/>
      <c r="F73" s="16"/>
      <c r="G73" s="18"/>
      <c r="H73" s="19"/>
      <c r="I73" s="21"/>
      <c r="J73" s="21"/>
      <c r="K73" s="21"/>
      <c r="L73" s="21"/>
      <c r="M73" s="21"/>
      <c r="N73" s="21"/>
      <c r="O73" s="21"/>
      <c r="P73" s="21"/>
    </row>
  </sheetData>
  <mergeCells count="47"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72:B73"/>
    <mergeCell ref="B70:B71"/>
    <mergeCell ref="B68:B69"/>
    <mergeCell ref="B66:B67"/>
    <mergeCell ref="A66:A73"/>
    <mergeCell ref="B64:B65"/>
    <mergeCell ref="B62:B63"/>
    <mergeCell ref="B60:B61"/>
    <mergeCell ref="A60:A65"/>
    <mergeCell ref="B58:B59"/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가격조사표</vt:lpstr>
      <vt:lpstr>Chart1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2021-08-05T01:09:48Z</dcterms:modified>
</cp:coreProperties>
</file>