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0" yWindow="0" windowWidth="19440" windowHeight="12390" activeTab="1"/>
  </bookViews>
  <sheets>
    <sheet name="Chart1" sheetId="6" r:id="rId1"/>
    <sheet name="가격조사표" sheetId="5" r:id="rId2"/>
  </sheets>
  <definedNames>
    <definedName name="_xlnm._FilterDatabase" localSheetId="1" hidden="1">가격조사표!$A$2:$N$72</definedName>
    <definedName name="_xlnm.Print_Area" localSheetId="1">가격조사표!$A$1:$X$73</definedName>
    <definedName name="_xlnm.Print_Titles" localSheetId="1">가격조사표!$2:$2</definedName>
  </definedNames>
  <calcPr calcId="145621"/>
</workbook>
</file>

<file path=xl/calcChain.xml><?xml version="1.0" encoding="utf-8"?>
<calcChain xmlns="http://schemas.openxmlformats.org/spreadsheetml/2006/main">
  <c r="D4" i="5" l="1"/>
  <c r="D6" i="5"/>
  <c r="E4" i="5"/>
  <c r="E6" i="5"/>
  <c r="E8" i="5"/>
  <c r="E10" i="5"/>
  <c r="E12" i="5"/>
  <c r="E14" i="5"/>
  <c r="E16" i="5"/>
  <c r="E18" i="5"/>
  <c r="E20" i="5"/>
  <c r="E22" i="5"/>
  <c r="D60" i="5"/>
  <c r="E38" i="5"/>
  <c r="E36" i="5"/>
  <c r="D34" i="5"/>
  <c r="E24" i="5"/>
  <c r="E26" i="5"/>
  <c r="E28" i="5"/>
  <c r="E30" i="5"/>
  <c r="E32" i="5"/>
  <c r="E34" i="5"/>
  <c r="E40" i="5"/>
  <c r="E42" i="5"/>
  <c r="E44" i="5"/>
  <c r="E46" i="5"/>
  <c r="E48" i="5"/>
  <c r="E50" i="5"/>
  <c r="E52" i="5"/>
  <c r="E54" i="5"/>
  <c r="E56" i="5"/>
  <c r="E58" i="5"/>
  <c r="E62" i="5"/>
  <c r="E64" i="5"/>
  <c r="E66" i="5"/>
  <c r="E68" i="5"/>
  <c r="E70" i="5"/>
  <c r="E72" i="5"/>
  <c r="D10" i="5"/>
  <c r="D12" i="5"/>
  <c r="D72" i="5"/>
  <c r="D66" i="5"/>
  <c r="D68" i="5"/>
  <c r="D70" i="5"/>
  <c r="D54" i="5"/>
  <c r="D56" i="5"/>
  <c r="D58" i="5"/>
  <c r="D62" i="5"/>
  <c r="D64" i="5"/>
  <c r="D40" i="5"/>
  <c r="D42" i="5"/>
  <c r="D44" i="5"/>
  <c r="D46" i="5"/>
  <c r="D48" i="5"/>
  <c r="D50" i="5"/>
  <c r="D52" i="5"/>
  <c r="D16" i="5"/>
  <c r="D18" i="5"/>
  <c r="D20" i="5"/>
  <c r="D22" i="5"/>
  <c r="D24" i="5"/>
  <c r="D26" i="5"/>
  <c r="D28" i="5"/>
  <c r="D30" i="5"/>
  <c r="D32" i="5"/>
  <c r="D8" i="5"/>
  <c r="D14" i="5"/>
  <c r="H22" i="5" l="1"/>
  <c r="H68" i="5"/>
  <c r="H48" i="5"/>
  <c r="H72" i="5"/>
  <c r="H58" i="5"/>
  <c r="H46" i="5"/>
  <c r="H44" i="5"/>
  <c r="H56" i="5"/>
  <c r="H34" i="5"/>
  <c r="H26" i="5"/>
  <c r="H10" i="5"/>
  <c r="H4" i="5"/>
  <c r="H12" i="5"/>
  <c r="H14" i="5"/>
  <c r="H16" i="5"/>
  <c r="H52" i="5"/>
  <c r="H40" i="5"/>
  <c r="H6" i="5"/>
  <c r="H8" i="5"/>
  <c r="H24" i="5"/>
  <c r="H50" i="5"/>
  <c r="D38" i="5"/>
  <c r="H38" i="5" s="1"/>
  <c r="H70" i="5"/>
  <c r="H32" i="5"/>
  <c r="H54" i="5"/>
  <c r="H20" i="5"/>
  <c r="E60" i="5"/>
  <c r="H60" i="5" s="1"/>
  <c r="H30" i="5"/>
  <c r="H62" i="5"/>
  <c r="D36" i="5"/>
  <c r="H36" i="5" s="1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G72" i="5"/>
  <c r="F36" i="5" l="1"/>
  <c r="F4" i="5"/>
  <c r="G4" i="5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72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<sst xmlns="http://schemas.openxmlformats.org/spreadsheetml/2006/main" count="223" uniqueCount="160">
  <si>
    <t>400g</t>
  </si>
  <si>
    <t>깐마늘 1kg</t>
  </si>
  <si>
    <t>1 kg</t>
  </si>
  <si>
    <t>개당/300g</t>
  </si>
  <si>
    <t>생삼겹살/500g</t>
  </si>
  <si>
    <t>특1판</t>
  </si>
  <si>
    <t>서울우유/200㎖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</si>
  <si>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</si>
  <si>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</si>
  <si>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</si>
  <si>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</si>
  <si>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</si>
  <si>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</si>
  <si>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</si>
  <si>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</si>
  <si>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</si>
  <si>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</si>
  <si>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</si>
  <si>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</si>
  <si>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</si>
  <si>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</si>
  <si>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</si>
  <si>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</si>
  <si>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</si>
  <si>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</si>
  <si>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</si>
  <si>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</si>
  <si>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</si>
  <si>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</si>
  <si>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</si>
  <si>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</si>
  <si>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</si>
  <si>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</si>
  <si>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</si>
  <si>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</si>
  <si>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</si>
  <si>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</si>
  <si>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</si>
  <si>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</si>
  <si>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</si>
  <si>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</si>
  <si>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</si>
  <si>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</si>
  <si>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</si>
  <si>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</si>
  <si>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</si>
  <si>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</si>
  <si>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</si>
  <si>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</si>
  <si>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</si>
  <si>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</si>
  <si>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</si>
  <si>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</si>
  <si>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</si>
  <si>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</si>
  <si>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</si>
  <si>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</si>
  <si>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</si>
  <si>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</si>
  <si>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</si>
  <si>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</si>
  <si>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</si>
  <si>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</si>
  <si>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</si>
  <si>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</si>
  <si>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</si>
  <si>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</si>
  <si>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</si>
  <si>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</si>
  <si>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</si>
  <si>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</si>
  <si>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</si>
  <si>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</si>
  <si>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</si>
  <si>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</si>
  <si>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</si>
  <si>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</si>
  <si>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30롤</t>
    <phoneticPr fontId="2" type="noConversion"/>
  </si>
  <si>
    <t>2.7kg</t>
    <phoneticPr fontId="2" type="noConversion"/>
  </si>
  <si>
    <t>가좌시장</t>
    <phoneticPr fontId="2" type="noConversion"/>
  </si>
  <si>
    <t>1근</t>
    <phoneticPr fontId="2" type="noConversion"/>
  </si>
  <si>
    <t>1단</t>
    <phoneticPr fontId="2" type="noConversion"/>
  </si>
  <si>
    <t>1개(대)</t>
    <phoneticPr fontId="2" type="noConversion"/>
  </si>
  <si>
    <t>12호</t>
    <phoneticPr fontId="2" type="noConversion"/>
  </si>
  <si>
    <t>cj/0.9ℓ</t>
    <phoneticPr fontId="2" type="noConversion"/>
  </si>
  <si>
    <t>묶음(5개)</t>
    <phoneticPr fontId="2" type="noConversion"/>
  </si>
  <si>
    <t>2.7kg</t>
    <phoneticPr fontId="2" type="noConversion"/>
  </si>
  <si>
    <t>30롤</t>
    <phoneticPr fontId="2" type="noConversion"/>
  </si>
  <si>
    <t>거북시장</t>
    <phoneticPr fontId="2" type="noConversion"/>
  </si>
  <si>
    <t>1포기</t>
    <phoneticPr fontId="2" type="noConversion"/>
  </si>
  <si>
    <t>320g</t>
    <phoneticPr fontId="2" type="noConversion"/>
  </si>
  <si>
    <t>1되</t>
    <phoneticPr fontId="2" type="noConversion"/>
  </si>
  <si>
    <t>이마트</t>
    <phoneticPr fontId="2" type="noConversion"/>
  </si>
  <si>
    <t>(이맛쌀)</t>
    <phoneticPr fontId="2" type="noConversion"/>
  </si>
  <si>
    <t>묶음(3개)</t>
    <phoneticPr fontId="2" type="noConversion"/>
  </si>
  <si>
    <t>30롤(크리넥스)</t>
    <phoneticPr fontId="2" type="noConversion"/>
  </si>
  <si>
    <t>텃밭마트</t>
    <phoneticPr fontId="2" type="noConversion"/>
  </si>
  <si>
    <t>정서진     가정중앙시장</t>
    <phoneticPr fontId="2" type="noConversion"/>
  </si>
  <si>
    <t>강남시장   (석남동)</t>
    <phoneticPr fontId="2" type="noConversion"/>
  </si>
  <si>
    <t>1망(중)</t>
    <phoneticPr fontId="2" type="noConversion"/>
  </si>
  <si>
    <t>1포기</t>
    <phoneticPr fontId="2" type="noConversion"/>
  </si>
  <si>
    <t>1근(등심)</t>
    <phoneticPr fontId="2" type="noConversion"/>
  </si>
  <si>
    <t>(하얀설탕)</t>
    <phoneticPr fontId="2" type="noConversion"/>
  </si>
  <si>
    <t>(해표)</t>
    <phoneticPr fontId="2" type="noConversion"/>
  </si>
  <si>
    <t>1단</t>
    <phoneticPr fontId="2" type="noConversion"/>
  </si>
  <si>
    <t>묶음(5개)</t>
    <phoneticPr fontId="2" type="noConversion"/>
  </si>
  <si>
    <t>100g</t>
    <phoneticPr fontId="2" type="noConversion"/>
  </si>
  <si>
    <t>묶음(5개)</t>
    <phoneticPr fontId="2" type="noConversion"/>
  </si>
  <si>
    <t>(앱솔루트)</t>
    <phoneticPr fontId="2" type="noConversion"/>
  </si>
  <si>
    <t>300g(행복콩)</t>
    <phoneticPr fontId="2" type="noConversion"/>
  </si>
  <si>
    <t>4kg</t>
    <phoneticPr fontId="2" type="noConversion"/>
  </si>
  <si>
    <t>(모이스춰)</t>
    <phoneticPr fontId="2" type="noConversion"/>
  </si>
  <si>
    <t>500g</t>
    <phoneticPr fontId="2" type="noConversion"/>
  </si>
  <si>
    <t>이마트</t>
    <phoneticPr fontId="2" type="noConversion"/>
  </si>
  <si>
    <t>(고시히카리)</t>
    <phoneticPr fontId="2" type="noConversion"/>
  </si>
  <si>
    <t>2근</t>
    <phoneticPr fontId="2" type="noConversion"/>
  </si>
  <si>
    <t>1망</t>
    <phoneticPr fontId="2" type="noConversion"/>
  </si>
  <si>
    <t>1개(중)</t>
    <phoneticPr fontId="2" type="noConversion"/>
  </si>
  <si>
    <t>6개</t>
    <phoneticPr fontId="2" type="noConversion"/>
  </si>
  <si>
    <t>4마리</t>
    <phoneticPr fontId="2" type="noConversion"/>
  </si>
  <si>
    <t>1.600g</t>
    <phoneticPr fontId="2" type="noConversion"/>
  </si>
  <si>
    <t>1봉</t>
    <phoneticPr fontId="2" type="noConversion"/>
  </si>
  <si>
    <t>800g</t>
    <phoneticPr fontId="2" type="noConversion"/>
  </si>
  <si>
    <t>90g</t>
    <phoneticPr fontId="2" type="noConversion"/>
  </si>
  <si>
    <t>1모</t>
    <phoneticPr fontId="2" type="noConversion"/>
  </si>
  <si>
    <t>300g</t>
    <phoneticPr fontId="2" type="noConversion"/>
  </si>
  <si>
    <t>1개</t>
    <phoneticPr fontId="2" type="noConversion"/>
  </si>
  <si>
    <t>7개</t>
    <phoneticPr fontId="2" type="noConversion"/>
  </si>
  <si>
    <t>1마리</t>
    <phoneticPr fontId="2" type="noConversion"/>
  </si>
  <si>
    <t>14호</t>
    <phoneticPr fontId="2" type="noConversion"/>
  </si>
  <si>
    <t>100g</t>
    <phoneticPr fontId="2" type="noConversion"/>
  </si>
  <si>
    <t>1.8ℓ(콩기름)</t>
    <phoneticPr fontId="2" type="noConversion"/>
  </si>
  <si>
    <t>(풀무원)</t>
    <phoneticPr fontId="2" type="noConversion"/>
  </si>
  <si>
    <t>1.8kg</t>
    <phoneticPr fontId="2" type="noConversion"/>
  </si>
  <si>
    <t>1포기</t>
    <phoneticPr fontId="2" type="noConversion"/>
  </si>
  <si>
    <t>4개</t>
    <phoneticPr fontId="2" type="noConversion"/>
  </si>
  <si>
    <t>180g</t>
    <phoneticPr fontId="2" type="noConversion"/>
  </si>
  <si>
    <t>724g</t>
    <phoneticPr fontId="2" type="noConversion"/>
  </si>
  <si>
    <t>1봉</t>
    <phoneticPr fontId="2" type="noConversion"/>
  </si>
  <si>
    <t>500g</t>
    <phoneticPr fontId="2" type="noConversion"/>
  </si>
  <si>
    <t>1.8ℓ</t>
  </si>
  <si>
    <t>1.8ℓ</t>
    <phoneticPr fontId="2" type="noConversion"/>
  </si>
  <si>
    <t>(섬쌀)</t>
    <phoneticPr fontId="2" type="noConversion"/>
  </si>
  <si>
    <t>(초당)</t>
    <phoneticPr fontId="2" type="noConversion"/>
  </si>
  <si>
    <t>1망</t>
    <phoneticPr fontId="2" type="noConversion"/>
  </si>
  <si>
    <t>1단</t>
    <phoneticPr fontId="2" type="noConversion"/>
  </si>
  <si>
    <t>묶음(5개)</t>
    <phoneticPr fontId="2" type="noConversion"/>
  </si>
  <si>
    <t>350g</t>
    <phoneticPr fontId="2" type="noConversion"/>
  </si>
  <si>
    <t>1kg(농협)</t>
    <phoneticPr fontId="2" type="noConversion"/>
  </si>
  <si>
    <t>300g(초당)</t>
    <phoneticPr fontId="2" type="noConversion"/>
  </si>
  <si>
    <t>2.7kg</t>
    <phoneticPr fontId="2" type="noConversion"/>
  </si>
  <si>
    <t>600g</t>
    <phoneticPr fontId="2" type="noConversion"/>
  </si>
  <si>
    <t>세일쇼핑마트</t>
    <phoneticPr fontId="2" type="noConversion"/>
  </si>
  <si>
    <t>(제주무)</t>
    <phoneticPr fontId="2" type="noConversion"/>
  </si>
  <si>
    <t>100g</t>
    <phoneticPr fontId="2" type="noConversion"/>
  </si>
  <si>
    <t>큰것만 판매</t>
    <phoneticPr fontId="2" type="noConversion"/>
  </si>
  <si>
    <t>박스판매</t>
    <phoneticPr fontId="2" type="noConversion"/>
  </si>
  <si>
    <t>(해나루)</t>
    <phoneticPr fontId="2" type="noConversion"/>
  </si>
  <si>
    <t>30구</t>
    <phoneticPr fontId="2" type="noConversion"/>
  </si>
  <si>
    <t>(후레쉬)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</si>
</sst>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2" borderId="1" xfId="1" applyNumberFormat="1" applyFont="1" applyFill="1" applyBorder="1" applyAlignment="1">
      <alignment horizontal="center" vertical="center" shrinkToFit="1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9" fillId="4" borderId="6" xfId="0" applyFont="1" applyFill="1" applyBorder="1" applyAlignment="1">
      <alignment horizontal="center" vertical="center" wrapText="1"/>
    </xf>
    <xf numFmtId="0" fontId="9" fillId="4" borderId="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177" fontId="5" fillId="0" borderId="5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가격조사표!$A$69:$C$69</c:f>
              <c:strCache>
                <c:ptCount val="1"/>
                <c:pt idx="0">
                  <c:v>유류(4) 등    유 (조사된 규격 및 단위)</c:v>
                </c:pt>
              </c:strCache>
            </c:strRef>
          </c:tx>
          <c:invertIfNegative val="0"/>
          <c:cat>
            <c:multiLvlStrRef>
              <c:f>가격조사표!$D$1:$X$68</c:f>
              <c:multiLvlStrCache>
                <c:ptCount val="13"/>
                <c:lvl>
                  <c:pt idx="0">
                    <c:v> 333 </c:v>
                  </c:pt>
                  <c:pt idx="1">
                    <c:v> 500 </c:v>
                  </c:pt>
                  <c:pt idx="2">
                    <c:v>↓</c:v>
                  </c:pt>
                  <c:pt idx="3">
                    <c:v> 167 </c:v>
                  </c:pt>
                  <c:pt idx="4">
                    <c:v>-33.3 </c:v>
                  </c:pt>
                  <c:pt idx="5">
                    <c:v> -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1,000 </c:v>
                  </c:pt>
                  <c:pt idx="10">
                    <c:v> 1,000 </c:v>
                  </c:pt>
                  <c:pt idx="11">
                    <c:v> 1,000 </c:v>
                  </c:pt>
                  <c:pt idx="12">
                    <c:v> - </c:v>
                  </c:pt>
                </c:lvl>
                <c:lvl>
                  <c:pt idx="0">
                    <c:v> 750 </c:v>
                  </c:pt>
                  <c:pt idx="1">
                    <c:v> 744 </c:v>
                  </c:pt>
                  <c:pt idx="2">
                    <c:v>↑</c:v>
                  </c:pt>
                  <c:pt idx="3">
                    <c:v> 7 </c:v>
                  </c:pt>
                  <c:pt idx="4">
                    <c:v> 0.9 </c:v>
                  </c:pt>
                  <c:pt idx="5">
                    <c:v> - </c:v>
                  </c:pt>
                  <c:pt idx="6">
                    <c:v> 1,487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1,495 </c:v>
                  </c:pt>
                  <c:pt idx="10">
                    <c:v> 1,519 </c:v>
                  </c:pt>
                  <c:pt idx="11">
                    <c:v> 1,487 </c:v>
                  </c:pt>
                  <c:pt idx="12">
                    <c:v> - </c:v>
                  </c:pt>
                </c:lvl>
                <c:lvl>
                  <c:pt idx="5">
                    <c:v>30롤</c:v>
                  </c:pt>
                  <c:pt idx="6">
                    <c:v>30롤</c:v>
                  </c:pt>
                  <c:pt idx="7">
                    <c:v>30롤(크리넥스)</c:v>
                  </c:pt>
                  <c:pt idx="8">
                    <c:v>30롤</c:v>
                  </c:pt>
                </c:lvl>
                <c:lvl>
                  <c:pt idx="0">
                    <c:v> 14,283 </c:v>
                  </c:pt>
                  <c:pt idx="1">
                    <c:v> 19,070 </c:v>
                  </c:pt>
                  <c:pt idx="2">
                    <c:v>↓</c:v>
                  </c:pt>
                  <c:pt idx="3">
                    <c:v> 4,787 </c:v>
                  </c:pt>
                  <c:pt idx="4">
                    <c:v>-25.1 </c:v>
                  </c:pt>
                  <c:pt idx="5">
                    <c:v> 12,900 </c:v>
                  </c:pt>
                  <c:pt idx="6">
                    <c:v> 19,800 </c:v>
                  </c:pt>
                  <c:pt idx="7">
                    <c:v> 12,500 </c:v>
                  </c:pt>
                  <c:pt idx="8">
                    <c:v> 12,800 </c:v>
                  </c:pt>
                  <c:pt idx="9">
                    <c:v> 13,800 </c:v>
                  </c:pt>
                  <c:pt idx="10">
                    <c:v> 13,900 </c:v>
                  </c:pt>
                  <c:pt idx="11">
                    <c:v> 25,240 </c:v>
                  </c:pt>
                  <c:pt idx="12">
                    <c:v> 12,900 </c:v>
                  </c:pt>
                </c:lvl>
                <c:lvl>
                  <c:pt idx="7">
                    <c:v>(모이스춰)</c:v>
                  </c:pt>
                  <c:pt idx="8">
                    <c:v>600g</c:v>
                  </c:pt>
                </c:lvl>
                <c:lvl>
                  <c:pt idx="0">
                    <c:v> 7,458 </c:v>
                  </c:pt>
                  <c:pt idx="1">
                    <c:v> 4,940 </c:v>
                  </c:pt>
                  <c:pt idx="2">
                    <c:v>↑</c:v>
                  </c:pt>
                  <c:pt idx="3">
                    <c:v> 2,518 </c:v>
                  </c:pt>
                  <c:pt idx="4">
                    <c:v> 51.0 </c:v>
                  </c:pt>
                  <c:pt idx="5">
                    <c:v> 6,900 </c:v>
                  </c:pt>
                  <c:pt idx="6">
                    <c:v> 6,500 </c:v>
                  </c:pt>
                  <c:pt idx="7">
                    <c:v> 6,950 </c:v>
                  </c:pt>
                  <c:pt idx="8">
                    <c:v> 7,800 </c:v>
                  </c:pt>
                  <c:pt idx="9">
                    <c:v> 7,800 </c:v>
                  </c:pt>
                  <c:pt idx="10">
                    <c:v> 8,800 </c:v>
                  </c:pt>
                  <c:pt idx="11">
                    <c:v> 2,900 </c:v>
                  </c:pt>
                  <c:pt idx="12">
                    <c:v> 6,980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7">
                    <c:v>4kg</c:v>
                  </c:pt>
                  <c:pt idx="8">
                    <c:v>2.7kg</c:v>
                  </c:pt>
                </c:lvl>
                <c:lvl>
                  <c:pt idx="0">
                    <c:v> 6,507 </c:v>
                  </c:pt>
                  <c:pt idx="1">
                    <c:v> 8,090 </c:v>
                  </c:pt>
                  <c:pt idx="2">
                    <c:v>↓</c:v>
                  </c:pt>
                  <c:pt idx="3">
                    <c:v> 1,583 </c:v>
                  </c:pt>
                  <c:pt idx="4">
                    <c:v>-19.6 </c:v>
                  </c:pt>
                  <c:pt idx="5">
                    <c:v> 5,980 </c:v>
                  </c:pt>
                  <c:pt idx="6">
                    <c:v> 5,490 </c:v>
                  </c:pt>
                  <c:pt idx="7">
                    <c:v> 7,580 </c:v>
                  </c:pt>
                  <c:pt idx="8">
                    <c:v> 6,300 </c:v>
                  </c:pt>
                  <c:pt idx="9">
                    <c:v> 6,800 </c:v>
                  </c:pt>
                  <c:pt idx="10">
                    <c:v> 6,890 </c:v>
                  </c:pt>
                  <c:pt idx="11">
                    <c:v> 9,900 </c:v>
                  </c:pt>
                  <c:pt idx="12">
                    <c:v> 6,280 </c:v>
                  </c:pt>
                </c:lvl>
                <c:lvl>
                  <c:pt idx="11">
                    <c:v>박스판매</c:v>
                  </c:pt>
                  <c:pt idx="12">
                    <c:v>(후레쉬)</c:v>
                  </c:pt>
                </c:lvl>
                <c:lvl>
                  <c:pt idx="0">
                    <c:v> 1,355 </c:v>
                  </c:pt>
                  <c:pt idx="1">
                    <c:v> 645 </c:v>
                  </c:pt>
                  <c:pt idx="2">
                    <c:v>↑</c:v>
                  </c:pt>
                  <c:pt idx="3">
                    <c:v> 710 </c:v>
                  </c:pt>
                  <c:pt idx="4">
                    <c:v> 110.1 </c:v>
                  </c:pt>
                  <c:pt idx="5">
                    <c:v> 1,300 </c:v>
                  </c:pt>
                  <c:pt idx="6">
                    <c:v> 1,380 </c:v>
                  </c:pt>
                  <c:pt idx="7">
                    <c:v> 1,280 </c:v>
                  </c:pt>
                  <c:pt idx="8">
                    <c:v> 1,380 </c:v>
                  </c:pt>
                  <c:pt idx="9">
                    <c:v> 1,400 </c:v>
                  </c:pt>
                  <c:pt idx="10">
                    <c:v> 1,390 </c:v>
                  </c:pt>
                  <c:pt idx="11">
                    <c:v> - </c:v>
                  </c:pt>
                  <c:pt idx="12">
                    <c:v> 1,290 </c:v>
                  </c:pt>
                </c:lvl>
                <c:lvl>
                  <c:pt idx="0">
                    <c:v> 12,550 </c:v>
                  </c:pt>
                  <c:pt idx="1">
                    <c:v> 16,400 </c:v>
                  </c:pt>
                  <c:pt idx="2">
                    <c:v>↓</c:v>
                  </c:pt>
                  <c:pt idx="3">
                    <c:v> 3,850 </c:v>
                  </c:pt>
                  <c:pt idx="4">
                    <c:v>-23.5 </c:v>
                  </c:pt>
                  <c:pt idx="5">
                    <c:v> 14,800 </c:v>
                  </c:pt>
                  <c:pt idx="6">
                    <c:v> 11,500 </c:v>
                  </c:pt>
                  <c:pt idx="7">
                    <c:v> 10,200 </c:v>
                  </c:pt>
                  <c:pt idx="8">
                    <c:v> 11,500 </c:v>
                  </c:pt>
                  <c:pt idx="9">
                    <c:v> 15,800 </c:v>
                  </c:pt>
                  <c:pt idx="10">
                    <c:v> 11,500 </c:v>
                  </c:pt>
                  <c:pt idx="11">
                    <c:v> 16,000 </c:v>
                  </c:pt>
                  <c:pt idx="12">
                    <c:v> 16,800 </c:v>
                  </c:pt>
                </c:lvl>
                <c:lvl>
                  <c:pt idx="5">
                    <c:v>1모</c:v>
                  </c:pt>
                  <c:pt idx="6">
                    <c:v>(풀무원)</c:v>
                  </c:pt>
                  <c:pt idx="7">
                    <c:v>300g(행복콩)</c:v>
                  </c:pt>
                  <c:pt idx="8">
                    <c:v>300g(초당)</c:v>
                  </c:pt>
                </c:lvl>
                <c:lvl>
                  <c:pt idx="0">
                    <c:v> 1,542 </c:v>
                  </c:pt>
                  <c:pt idx="1">
                    <c:v> 2,740 </c:v>
                  </c:pt>
                  <c:pt idx="2">
                    <c:v>↓</c:v>
                  </c:pt>
                  <c:pt idx="3">
                    <c:v> 1,198 </c:v>
                  </c:pt>
                  <c:pt idx="4">
                    <c:v>-43.7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1,100 </c:v>
                  </c:pt>
                  <c:pt idx="8">
                    <c:v> 1,650 </c:v>
                  </c:pt>
                  <c:pt idx="9">
                    <c:v> 2,000 </c:v>
                  </c:pt>
                  <c:pt idx="10">
                    <c:v> 2,000 </c:v>
                  </c:pt>
                  <c:pt idx="11">
                    <c:v> 4,980 </c:v>
                  </c:pt>
                  <c:pt idx="12">
                    <c:v> 500 </c:v>
                  </c:pt>
                </c:lvl>
                <c:lvl>
                  <c:pt idx="7">
                    <c:v>(앱솔루트)</c:v>
                  </c:pt>
                </c:lvl>
                <c:lvl>
                  <c:pt idx="0">
                    <c:v> 5,857 </c:v>
                  </c:pt>
                  <c:pt idx="1">
                    <c:v> 20,853 </c:v>
                  </c:pt>
                  <c:pt idx="2">
                    <c:v>↓</c:v>
                  </c:pt>
                  <c:pt idx="3">
                    <c:v> 14,996 </c:v>
                  </c:pt>
                  <c:pt idx="4">
                    <c:v>-71.9 </c:v>
                  </c:pt>
                  <c:pt idx="5">
                    <c:v> - </c:v>
                  </c:pt>
                  <c:pt idx="6">
                    <c:v> - </c:v>
                  </c:pt>
                  <c:pt idx="7">
                    <c:v> 35,140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41,705 </c:v>
                  </c:pt>
                  <c:pt idx="12">
                    <c:v> - </c:v>
                  </c:pt>
                </c:lvl>
                <c:lvl>
                  <c:pt idx="0">
                    <c:v> 2,667 </c:v>
                  </c:pt>
                  <c:pt idx="1">
                    <c:v> 3,890 </c:v>
                  </c:pt>
                  <c:pt idx="2">
                    <c:v>↓</c:v>
                  </c:pt>
                  <c:pt idx="3">
                    <c:v> 1,223 </c:v>
                  </c:pt>
                  <c:pt idx="4">
                    <c:v>-31.4 </c:v>
                  </c:pt>
                  <c:pt idx="5">
                    <c:v> 2,590 </c:v>
                  </c:pt>
                  <c:pt idx="6">
                    <c:v> 2,650 </c:v>
                  </c:pt>
                  <c:pt idx="7">
                    <c:v> 2,480 </c:v>
                  </c:pt>
                  <c:pt idx="8">
                    <c:v> 2,300 </c:v>
                  </c:pt>
                  <c:pt idx="9">
                    <c:v> 3,000 </c:v>
                  </c:pt>
                  <c:pt idx="10">
                    <c:v> 2,980 </c:v>
                  </c:pt>
                  <c:pt idx="11">
                    <c:v> 4,800 </c:v>
                  </c:pt>
                  <c:pt idx="12">
                    <c:v> 2,980 </c:v>
                  </c:pt>
                </c:lvl>
                <c:lvl>
                  <c:pt idx="5">
                    <c:v>묶음(5개)</c:v>
                  </c:pt>
                  <c:pt idx="6">
                    <c:v>묶음(5개)</c:v>
                  </c:pt>
                  <c:pt idx="7">
                    <c:v>묶음(5개)</c:v>
                  </c:pt>
                  <c:pt idx="8">
                    <c:v>묶음(5개)</c:v>
                  </c:pt>
                </c:lvl>
                <c:lvl>
                  <c:pt idx="0">
                    <c:v> 2,787 </c:v>
                  </c:pt>
                  <c:pt idx="1">
                    <c:v> 865 </c:v>
                  </c:pt>
                  <c:pt idx="2">
                    <c:v>↑</c:v>
                  </c:pt>
                  <c:pt idx="3">
                    <c:v> 1,922 </c:v>
                  </c:pt>
                  <c:pt idx="4">
                    <c:v> 222.2 </c:v>
                  </c:pt>
                  <c:pt idx="5">
                    <c:v> 3,380 </c:v>
                  </c:pt>
                  <c:pt idx="6">
                    <c:v> 4,000 </c:v>
                  </c:pt>
                  <c:pt idx="7">
                    <c:v> 3,380 </c:v>
                  </c:pt>
                  <c:pt idx="8">
                    <c:v> 3,500 </c:v>
                  </c:pt>
                  <c:pt idx="9">
                    <c:v> 1,480 </c:v>
                  </c:pt>
                  <c:pt idx="10">
                    <c:v> 980 </c:v>
                  </c:pt>
                  <c:pt idx="11">
                    <c:v> 750 </c:v>
                  </c:pt>
                  <c:pt idx="12">
                    <c:v> 980 </c:v>
                  </c:pt>
                </c:lvl>
                <c:lvl>
                  <c:pt idx="5">
                    <c:v>90g</c:v>
                  </c:pt>
                  <c:pt idx="6">
                    <c:v>90g</c:v>
                  </c:pt>
                  <c:pt idx="7">
                    <c:v>90g</c:v>
                  </c:pt>
                  <c:pt idx="8">
                    <c:v>90g</c:v>
                  </c:pt>
                  <c:pt idx="11">
                    <c:v>큰것만 판매</c:v>
                  </c:pt>
                </c:lvl>
                <c:lvl>
                  <c:pt idx="0">
                    <c:v> 1,068 </c:v>
                  </c:pt>
                  <c:pt idx="1">
                    <c:v> 500 </c:v>
                  </c:pt>
                  <c:pt idx="2">
                    <c:v>↑</c:v>
                  </c:pt>
                  <c:pt idx="3">
                    <c:v> 568 </c:v>
                  </c:pt>
                  <c:pt idx="4">
                    <c:v> 113.7 </c:v>
                  </c:pt>
                  <c:pt idx="5">
                    <c:v> 1,050 </c:v>
                  </c:pt>
                  <c:pt idx="6">
                    <c:v> 1,200 </c:v>
                  </c:pt>
                  <c:pt idx="7">
                    <c:v> 1,000 </c:v>
                  </c:pt>
                  <c:pt idx="8">
                    <c:v> 1,150 </c:v>
                  </c:pt>
                  <c:pt idx="9">
                    <c:v> 1,010 </c:v>
                  </c:pt>
                  <c:pt idx="10">
                    <c:v> 1,000 </c:v>
                  </c:pt>
                  <c:pt idx="11">
                    <c:v> - </c:v>
                  </c:pt>
                  <c:pt idx="12">
                    <c:v> 1,000 </c:v>
                  </c:pt>
                </c:lvl>
                <c:lvl>
                  <c:pt idx="5">
                    <c:v>(해표)</c:v>
                  </c:pt>
                  <c:pt idx="6">
                    <c:v>1.8ℓ(콩기름)</c:v>
                  </c:pt>
                  <c:pt idx="7">
                    <c:v>1.8ℓ</c:v>
                  </c:pt>
                  <c:pt idx="8">
                    <c:v>1.8ℓ</c:v>
                  </c:pt>
                </c:lvl>
                <c:lvl>
                  <c:pt idx="0">
                    <c:v> 4,998 </c:v>
                  </c:pt>
                  <c:pt idx="1">
                    <c:v> 4,430 </c:v>
                  </c:pt>
                  <c:pt idx="2">
                    <c:v>↑</c:v>
                  </c:pt>
                  <c:pt idx="3">
                    <c:v> 568 </c:v>
                  </c:pt>
                  <c:pt idx="4">
                    <c:v> 12.8 </c:v>
                  </c:pt>
                  <c:pt idx="5">
                    <c:v> 3,590 </c:v>
                  </c:pt>
                  <c:pt idx="6">
                    <c:v> 5,500 </c:v>
                  </c:pt>
                  <c:pt idx="7">
                    <c:v> 6,950 </c:v>
                  </c:pt>
                  <c:pt idx="8">
                    <c:v> 3,990 </c:v>
                  </c:pt>
                  <c:pt idx="9">
                    <c:v> 5,480 </c:v>
                  </c:pt>
                  <c:pt idx="10">
                    <c:v> 4,480 </c:v>
                  </c:pt>
                  <c:pt idx="11">
                    <c:v> 3,980 </c:v>
                  </c:pt>
                  <c:pt idx="12">
                    <c:v> 4,880 </c:v>
                  </c:pt>
                </c:lvl>
                <c:lvl>
                  <c:pt idx="0">
                    <c:v> 1,278 </c:v>
                  </c:pt>
                  <c:pt idx="1">
                    <c:v> 1,265 </c:v>
                  </c:pt>
                  <c:pt idx="2">
                    <c:v>↑</c:v>
                  </c:pt>
                  <c:pt idx="3">
                    <c:v> 13 </c:v>
                  </c:pt>
                  <c:pt idx="4">
                    <c:v> 1.1 </c:v>
                  </c:pt>
                  <c:pt idx="5">
                    <c:v> 990 </c:v>
                  </c:pt>
                  <c:pt idx="6">
                    <c:v> 1,580 </c:v>
                  </c:pt>
                  <c:pt idx="7">
                    <c:v> 1,280 </c:v>
                  </c:pt>
                  <c:pt idx="8">
                    <c:v> 1,150 </c:v>
                  </c:pt>
                  <c:pt idx="9">
                    <c:v> 1,430 </c:v>
                  </c:pt>
                  <c:pt idx="10">
                    <c:v> 1,240 </c:v>
                  </c:pt>
                  <c:pt idx="11">
                    <c:v> 1,280 </c:v>
                  </c:pt>
                  <c:pt idx="12">
                    <c:v> 1,250 </c:v>
                  </c:pt>
                </c:lvl>
                <c:lvl>
                  <c:pt idx="5">
                    <c:v>(하얀설탕)</c:v>
                  </c:pt>
                  <c:pt idx="7">
                    <c:v>(하얀설탕)</c:v>
                  </c:pt>
                  <c:pt idx="8">
                    <c:v>(하얀설탕)</c:v>
                  </c:pt>
                </c:lvl>
                <c:lvl>
                  <c:pt idx="0">
                    <c:v> 4,688 </c:v>
                  </c:pt>
                  <c:pt idx="1">
                    <c:v> 4,630 </c:v>
                  </c:pt>
                  <c:pt idx="2">
                    <c:v>↑</c:v>
                  </c:pt>
                  <c:pt idx="3">
                    <c:v> 58 </c:v>
                  </c:pt>
                  <c:pt idx="4">
                    <c:v> 1.3 </c:v>
                  </c:pt>
                  <c:pt idx="5">
                    <c:v> 3,980 </c:v>
                  </c:pt>
                  <c:pt idx="6">
                    <c:v> 6,200 </c:v>
                  </c:pt>
                  <c:pt idx="7">
                    <c:v> 4,680 </c:v>
                  </c:pt>
                  <c:pt idx="8">
                    <c:v> 3,590 </c:v>
                  </c:pt>
                  <c:pt idx="9">
                    <c:v> 6,200 </c:v>
                  </c:pt>
                  <c:pt idx="10">
                    <c:v> 3,480 </c:v>
                  </c:pt>
                  <c:pt idx="11">
                    <c:v> 4,680 </c:v>
                  </c:pt>
                  <c:pt idx="12">
                    <c:v> 4,580 </c:v>
                  </c:pt>
                </c:lvl>
                <c:lvl>
                  <c:pt idx="5">
                    <c:v>800g</c:v>
                  </c:pt>
                  <c:pt idx="6">
                    <c:v>1되</c:v>
                  </c:pt>
                  <c:pt idx="7">
                    <c:v>500g</c:v>
                  </c:pt>
                  <c:pt idx="8">
                    <c:v>1kg(농협)</c:v>
                  </c:pt>
                </c:lvl>
                <c:lvl>
                  <c:pt idx="0">
                    <c:v> 8,897 </c:v>
                  </c:pt>
                  <c:pt idx="1">
                    <c:v> 8,540 </c:v>
                  </c:pt>
                  <c:pt idx="2">
                    <c:v>↑</c:v>
                  </c:pt>
                  <c:pt idx="3">
                    <c:v> 357 </c:v>
                  </c:pt>
                  <c:pt idx="4">
                    <c:v> 4.2 </c:v>
                  </c:pt>
                  <c:pt idx="5">
                    <c:v> 7,000 </c:v>
                  </c:pt>
                  <c:pt idx="6">
                    <c:v> 12,000 </c:v>
                  </c:pt>
                  <c:pt idx="7">
                    <c:v> 4,980 </c:v>
                  </c:pt>
                  <c:pt idx="8">
                    <c:v> 9,400 </c:v>
                  </c:pt>
                  <c:pt idx="9">
                    <c:v> 10,000 </c:v>
                  </c:pt>
                  <c:pt idx="10">
                    <c:v> 10,000 </c:v>
                  </c:pt>
                  <c:pt idx="11">
                    <c:v> 11,100 </c:v>
                  </c:pt>
                  <c:pt idx="12">
                    <c:v> 5,980 </c:v>
                  </c:pt>
                </c:lvl>
                <c:lvl>
                  <c:pt idx="6">
                    <c:v>1근</c:v>
                  </c:pt>
                  <c:pt idx="8">
                    <c:v>500g</c:v>
                  </c:pt>
                </c:lvl>
                <c:lvl>
                  <c:pt idx="0">
                    <c:v> 31,793 </c:v>
                  </c:pt>
                  <c:pt idx="1">
                    <c:v> 34,500 </c:v>
                  </c:pt>
                  <c:pt idx="2">
                    <c:v>↓</c:v>
                  </c:pt>
                  <c:pt idx="3">
                    <c:v> 2,707 </c:v>
                  </c:pt>
                  <c:pt idx="4">
                    <c:v>-7.8 </c:v>
                  </c:pt>
                  <c:pt idx="5">
                    <c:v> 35,000 </c:v>
                  </c:pt>
                  <c:pt idx="6">
                    <c:v> 20,000 </c:v>
                  </c:pt>
                  <c:pt idx="7">
                    <c:v> 72,960 </c:v>
                  </c:pt>
                  <c:pt idx="8">
                    <c:v> 32,800 </c:v>
                  </c:pt>
                  <c:pt idx="9">
                    <c:v> 20,000 </c:v>
                  </c:pt>
                  <c:pt idx="10">
                    <c:v> 10,000 </c:v>
                  </c:pt>
                  <c:pt idx="11">
                    <c:v> 34,200 </c:v>
                  </c:pt>
                  <c:pt idx="12">
                    <c:v> 34,800 </c:v>
                  </c:pt>
                </c:lvl>
                <c:lvl>
                  <c:pt idx="5">
                    <c:v>1봉</c:v>
                  </c:pt>
                  <c:pt idx="6">
                    <c:v>100g</c:v>
                  </c:pt>
                  <c:pt idx="7">
                    <c:v>1봉</c:v>
                  </c:pt>
                  <c:pt idx="8">
                    <c:v>100g</c:v>
                  </c:pt>
                </c:lvl>
                <c:lvl>
                  <c:pt idx="0">
                    <c:v> 2,195 </c:v>
                  </c:pt>
                  <c:pt idx="1">
                    <c:v> 2,890 </c:v>
                  </c:pt>
                  <c:pt idx="2">
                    <c:v>↓</c:v>
                  </c:pt>
                  <c:pt idx="3">
                    <c:v> 695 </c:v>
                  </c:pt>
                  <c:pt idx="4">
                    <c:v>-24.1 </c:v>
                  </c:pt>
                  <c:pt idx="5">
                    <c:v> 2,000 </c:v>
                  </c:pt>
                  <c:pt idx="6">
                    <c:v> 698 </c:v>
                  </c:pt>
                  <c:pt idx="7">
                    <c:v> 4,980 </c:v>
                  </c:pt>
                  <c:pt idx="8">
                    <c:v> 490 </c:v>
                  </c:pt>
                  <c:pt idx="9">
                    <c:v> 2,000 </c:v>
                  </c:pt>
                  <c:pt idx="10">
                    <c:v> 3,000 </c:v>
                  </c:pt>
                  <c:pt idx="11">
                    <c:v> 2,780 </c:v>
                  </c:pt>
                  <c:pt idx="12">
                    <c:v> 3,000 </c:v>
                  </c:pt>
                </c:lvl>
                <c:lvl>
                  <c:pt idx="7">
                    <c:v>묶음(3개)</c:v>
                  </c:pt>
                </c:lvl>
                <c:lvl>
                  <c:pt idx="0">
                    <c:v> 1,170 </c:v>
                  </c:pt>
                  <c:pt idx="1">
                    <c:v> 475 </c:v>
                  </c:pt>
                  <c:pt idx="2">
                    <c:v>↑</c:v>
                  </c:pt>
                  <c:pt idx="3">
                    <c:v> 695 </c:v>
                  </c:pt>
                  <c:pt idx="4">
                    <c:v> 146.3 </c:v>
                  </c:pt>
                  <c:pt idx="5">
                    <c:v> 900 </c:v>
                  </c:pt>
                  <c:pt idx="6">
                    <c:v> 980 </c:v>
                  </c:pt>
                  <c:pt idx="7">
                    <c:v> 2,390 </c:v>
                  </c:pt>
                  <c:pt idx="8">
                    <c:v> 900 </c:v>
                  </c:pt>
                  <c:pt idx="9">
                    <c:v> 850 </c:v>
                  </c:pt>
                  <c:pt idx="10">
                    <c:v> 1,000 </c:v>
                  </c:pt>
                  <c:pt idx="11">
                    <c:v> - </c:v>
                  </c:pt>
                  <c:pt idx="12">
                    <c:v> 950 </c:v>
                  </c:pt>
                </c:lvl>
                <c:lvl>
                  <c:pt idx="12">
                    <c:v>30구</c:v>
                  </c:pt>
                </c:lvl>
                <c:lvl>
                  <c:pt idx="0">
                    <c:v> 8,142 </c:v>
                  </c:pt>
                  <c:pt idx="1">
                    <c:v> 7,480 </c:v>
                  </c:pt>
                  <c:pt idx="2">
                    <c:v>↑</c:v>
                  </c:pt>
                  <c:pt idx="3">
                    <c:v> 662 </c:v>
                  </c:pt>
                  <c:pt idx="4">
                    <c:v> 8.8 </c:v>
                  </c:pt>
                  <c:pt idx="5">
                    <c:v> 6,980 </c:v>
                  </c:pt>
                  <c:pt idx="6">
                    <c:v> 9,900 </c:v>
                  </c:pt>
                  <c:pt idx="7">
                    <c:v> 6,980 </c:v>
                  </c:pt>
                  <c:pt idx="8">
                    <c:v> 6,990 </c:v>
                  </c:pt>
                  <c:pt idx="9">
                    <c:v> 10,000 </c:v>
                  </c:pt>
                  <c:pt idx="10">
                    <c:v> 8,000 </c:v>
                  </c:pt>
                  <c:pt idx="11">
                    <c:v> 6,980 </c:v>
                  </c:pt>
                  <c:pt idx="12">
                    <c:v> 7,980 </c:v>
                  </c:pt>
                </c:lvl>
                <c:lvl>
                  <c:pt idx="5">
                    <c:v>1.600g</c:v>
                  </c:pt>
                  <c:pt idx="6">
                    <c:v>14호</c:v>
                  </c:pt>
                  <c:pt idx="7">
                    <c:v>800g</c:v>
                  </c:pt>
                  <c:pt idx="8">
                    <c:v>12호</c:v>
                  </c:pt>
                </c:lvl>
                <c:lvl>
                  <c:pt idx="0">
                    <c:v> 7,047 </c:v>
                  </c:pt>
                  <c:pt idx="1">
                    <c:v> 6,440 </c:v>
                  </c:pt>
                  <c:pt idx="2">
                    <c:v>↑</c:v>
                  </c:pt>
                  <c:pt idx="3">
                    <c:v> 607 </c:v>
                  </c:pt>
                  <c:pt idx="4">
                    <c:v> 9.4 </c:v>
                  </c:pt>
                  <c:pt idx="5">
                    <c:v> 8,000 </c:v>
                  </c:pt>
                  <c:pt idx="6">
                    <c:v> 7,500 </c:v>
                  </c:pt>
                  <c:pt idx="7">
                    <c:v> 5,980 </c:v>
                  </c:pt>
                  <c:pt idx="8">
                    <c:v> 7,000 </c:v>
                  </c:pt>
                  <c:pt idx="9">
                    <c:v> 6,900 </c:v>
                  </c:pt>
                  <c:pt idx="10">
                    <c:v> 6,900 </c:v>
                  </c:pt>
                  <c:pt idx="11">
                    <c:v> 5,980 </c:v>
                  </c:pt>
                  <c:pt idx="12">
                    <c:v> 6,900 </c:v>
                  </c:pt>
                </c:lvl>
                <c:lvl>
                  <c:pt idx="5">
                    <c:v>1근</c:v>
                  </c:pt>
                  <c:pt idx="6">
                    <c:v>1근</c:v>
                  </c:pt>
                  <c:pt idx="7">
                    <c:v>724g</c:v>
                  </c:pt>
                  <c:pt idx="8">
                    <c:v>1근</c:v>
                  </c:pt>
                </c:lvl>
                <c:lvl>
                  <c:pt idx="0">
                    <c:v> 13,589 </c:v>
                  </c:pt>
                  <c:pt idx="1">
                    <c:v> 27,145 </c:v>
                  </c:pt>
                  <c:pt idx="2">
                    <c:v>↓</c:v>
                  </c:pt>
                  <c:pt idx="3">
                    <c:v> 13,555 </c:v>
                  </c:pt>
                  <c:pt idx="4">
                    <c:v>-49.9 </c:v>
                  </c:pt>
                  <c:pt idx="5">
                    <c:v> 12,800 </c:v>
                  </c:pt>
                  <c:pt idx="6">
                    <c:v> 13,800 </c:v>
                  </c:pt>
                  <c:pt idx="7">
                    <c:v> 14,335 </c:v>
                  </c:pt>
                  <c:pt idx="8">
                    <c:v> 14,800 </c:v>
                  </c:pt>
                  <c:pt idx="9">
                    <c:v> 11,900 </c:v>
                  </c:pt>
                  <c:pt idx="10">
                    <c:v> 13,900 </c:v>
                  </c:pt>
                  <c:pt idx="11">
                    <c:v> 41,289 </c:v>
                  </c:pt>
                  <c:pt idx="12">
                    <c:v> 13,000 </c:v>
                  </c:pt>
                </c:lvl>
                <c:lvl>
                  <c:pt idx="5">
                    <c:v>1근(등심)</c:v>
                  </c:pt>
                  <c:pt idx="6">
                    <c:v>1근(등심)</c:v>
                  </c:pt>
                  <c:pt idx="7">
                    <c:v>100g</c:v>
                  </c:pt>
                  <c:pt idx="8">
                    <c:v>1근(등심)</c:v>
                  </c:pt>
                  <c:pt idx="11">
                    <c:v>100g</c:v>
                  </c:pt>
                </c:lvl>
                <c:lvl>
                  <c:pt idx="0">
                    <c:v> 43,380 </c:v>
                  </c:pt>
                  <c:pt idx="1">
                    <c:v> 21,350 </c:v>
                  </c:pt>
                  <c:pt idx="2">
                    <c:v>↑</c:v>
                  </c:pt>
                  <c:pt idx="3">
                    <c:v> 22,030 </c:v>
                  </c:pt>
                  <c:pt idx="4">
                    <c:v> 103.2 </c:v>
                  </c:pt>
                  <c:pt idx="5">
                    <c:v> 84,000 </c:v>
                  </c:pt>
                  <c:pt idx="6">
                    <c:v> 54,000 </c:v>
                  </c:pt>
                  <c:pt idx="7">
                    <c:v> 17,580 </c:v>
                  </c:pt>
                  <c:pt idx="8">
                    <c:v> 78,000 </c:v>
                  </c:pt>
                  <c:pt idx="9">
                    <c:v> 14,800 </c:v>
                  </c:pt>
                  <c:pt idx="10">
                    <c:v> 11,900 </c:v>
                  </c:pt>
                  <c:pt idx="11">
                    <c:v> 12,700 </c:v>
                  </c:pt>
                  <c:pt idx="12">
                    <c:v> 30,000 </c:v>
                  </c:pt>
                </c:lvl>
                <c:lvl>
                  <c:pt idx="6">
                    <c:v>320g</c:v>
                  </c:pt>
                  <c:pt idx="7">
                    <c:v>180g</c:v>
                  </c:pt>
                  <c:pt idx="8">
                    <c:v>350g</c:v>
                  </c:pt>
                </c:lvl>
                <c:lvl>
                  <c:pt idx="0">
                    <c:v> 9,308 </c:v>
                  </c:pt>
                  <c:pt idx="1">
                    <c:v> 8,000 </c:v>
                  </c:pt>
                  <c:pt idx="2">
                    <c:v>↑</c:v>
                  </c:pt>
                  <c:pt idx="3">
                    <c:v> 1,308 </c:v>
                  </c:pt>
                  <c:pt idx="4">
                    <c:v> 16.4 </c:v>
                  </c:pt>
                  <c:pt idx="5">
                    <c:v> 15,000 </c:v>
                  </c:pt>
                  <c:pt idx="6">
                    <c:v> 8,900 </c:v>
                  </c:pt>
                  <c:pt idx="7">
                    <c:v> 4,450 </c:v>
                  </c:pt>
                  <c:pt idx="8">
                    <c:v> 11,500 </c:v>
                  </c:pt>
                  <c:pt idx="9">
                    <c:v> 8,000 </c:v>
                  </c:pt>
                  <c:pt idx="10">
                    <c:v> 8,000 </c:v>
                  </c:pt>
                  <c:pt idx="11">
                    <c:v> 9,000 </c:v>
                  </c:pt>
                  <c:pt idx="12">
                    <c:v> 7,000 </c:v>
                  </c:pt>
                </c:lvl>
                <c:lvl>
                  <c:pt idx="5">
                    <c:v>4마리</c:v>
                  </c:pt>
                  <c:pt idx="6">
                    <c:v>1마리</c:v>
                  </c:pt>
                  <c:pt idx="7">
                    <c:v>1마리</c:v>
                  </c:pt>
                </c:lvl>
                <c:lvl>
                  <c:pt idx="0">
                    <c:v> 4,330 </c:v>
                  </c:pt>
                  <c:pt idx="1">
                    <c:v> 4,150 </c:v>
                  </c:pt>
                  <c:pt idx="2">
                    <c:v>↑</c:v>
                  </c:pt>
                  <c:pt idx="3">
                    <c:v> 180 </c:v>
                  </c:pt>
                  <c:pt idx="4">
                    <c:v> 4.3 </c:v>
                  </c:pt>
                  <c:pt idx="5">
                    <c:v> 5,000 </c:v>
                  </c:pt>
                  <c:pt idx="6">
                    <c:v> 3,000 </c:v>
                  </c:pt>
                  <c:pt idx="7">
                    <c:v> 3,980 </c:v>
                  </c:pt>
                  <c:pt idx="8">
                    <c:v> - </c:v>
                  </c:pt>
                  <c:pt idx="9">
                    <c:v> 7,000 </c:v>
                  </c:pt>
                  <c:pt idx="10">
                    <c:v> 7,000 </c:v>
                  </c:pt>
                  <c:pt idx="11">
                    <c:v> 4,500 </c:v>
                  </c:pt>
                  <c:pt idx="12">
                    <c:v> 3,800 </c:v>
                  </c:pt>
                </c:lvl>
                <c:lvl>
                  <c:pt idx="5">
                    <c:v>6개</c:v>
                  </c:pt>
                  <c:pt idx="6">
                    <c:v>7개</c:v>
                  </c:pt>
                  <c:pt idx="7">
                    <c:v>4개</c:v>
                  </c:pt>
                  <c:pt idx="8">
                    <c:v>묶음(5개)</c:v>
                  </c:pt>
                </c:lvl>
                <c:lvl>
                  <c:pt idx="0">
                    <c:v> 7,683 </c:v>
                  </c:pt>
                  <c:pt idx="1">
                    <c:v> 3,300 </c:v>
                  </c:pt>
                  <c:pt idx="2">
                    <c:v>↑</c:v>
                  </c:pt>
                  <c:pt idx="3">
                    <c:v> 4,383 </c:v>
                  </c:pt>
                  <c:pt idx="4">
                    <c:v> 132.8 </c:v>
                  </c:pt>
                  <c:pt idx="5">
                    <c:v> 9,900 </c:v>
                  </c:pt>
                  <c:pt idx="6">
                    <c:v> 9,900 </c:v>
                  </c:pt>
                  <c:pt idx="7">
                    <c:v> 9,900 </c:v>
                  </c:pt>
                  <c:pt idx="8">
                    <c:v> 9,800 </c:v>
                  </c:pt>
                  <c:pt idx="9">
                    <c:v> 3,800 </c:v>
                  </c:pt>
                  <c:pt idx="10">
                    <c:v> 2,800 </c:v>
                  </c:pt>
                  <c:pt idx="11">
                    <c:v> 3,800 </c:v>
                  </c:pt>
                  <c:pt idx="12">
                    <c:v> 2,800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7">
                    <c:v>1포기</c:v>
                  </c:pt>
                  <c:pt idx="8">
                    <c:v>1포기</c:v>
                  </c:pt>
                  <c:pt idx="12">
                    <c:v>1망</c:v>
                  </c:pt>
                </c:lvl>
                <c:lvl>
                  <c:pt idx="0">
                    <c:v> 6,880 </c:v>
                  </c:pt>
                  <c:pt idx="1">
                    <c:v> 19,500 </c:v>
                  </c:pt>
                  <c:pt idx="2">
                    <c:v>↓</c:v>
                  </c:pt>
                  <c:pt idx="3">
                    <c:v> 12,620 </c:v>
                  </c:pt>
                  <c:pt idx="4">
                    <c:v>-64.7 </c:v>
                  </c:pt>
                  <c:pt idx="5">
                    <c:v> 4,000 </c:v>
                  </c:pt>
                  <c:pt idx="6">
                    <c:v> 4,000 </c:v>
                  </c:pt>
                  <c:pt idx="7">
                    <c:v> 2,780 </c:v>
                  </c:pt>
                  <c:pt idx="8">
                    <c:v> 3,500 </c:v>
                  </c:pt>
                  <c:pt idx="9">
                    <c:v> 13,000 </c:v>
                  </c:pt>
                  <c:pt idx="10">
                    <c:v> 14,000 </c:v>
                  </c:pt>
                  <c:pt idx="11">
                    <c:v> 28,000 </c:v>
                  </c:pt>
                  <c:pt idx="12">
                    <c:v> 11,000 </c:v>
                  </c:pt>
                </c:lvl>
                <c:lvl>
                  <c:pt idx="5">
                    <c:v>1개(중)</c:v>
                  </c:pt>
                  <c:pt idx="6">
                    <c:v>1개</c:v>
                  </c:pt>
                  <c:pt idx="7">
                    <c:v>1개(대)</c:v>
                  </c:pt>
                  <c:pt idx="8">
                    <c:v>1개(중)</c:v>
                  </c:pt>
                  <c:pt idx="10">
                    <c:v>(제주무)</c:v>
                  </c:pt>
                </c:lvl>
                <c:lvl>
                  <c:pt idx="0">
                    <c:v> 1,098 </c:v>
                  </c:pt>
                  <c:pt idx="1">
                    <c:v> 4,050 </c:v>
                  </c:pt>
                  <c:pt idx="2">
                    <c:v>↓</c:v>
                  </c:pt>
                  <c:pt idx="3">
                    <c:v> 2,952 </c:v>
                  </c:pt>
                  <c:pt idx="4">
                    <c:v>-72.9 </c:v>
                  </c:pt>
                  <c:pt idx="5">
                    <c:v> 1,000 </c:v>
                  </c:pt>
                  <c:pt idx="6">
                    <c:v> 1,200 </c:v>
                  </c:pt>
                  <c:pt idx="7">
                    <c:v> 990 </c:v>
                  </c:pt>
                  <c:pt idx="8">
                    <c:v> 1,000 </c:v>
                  </c:pt>
                  <c:pt idx="9">
                    <c:v> 1,200 </c:v>
                  </c:pt>
                  <c:pt idx="10">
                    <c:v> 1,200 </c:v>
                  </c:pt>
                  <c:pt idx="11">
                    <c:v> 6,900 </c:v>
                  </c:pt>
                  <c:pt idx="12">
                    <c:v> 1,200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2">
                    <c:v>1단</c:v>
                  </c:pt>
                </c:lvl>
                <c:lvl>
                  <c:pt idx="0">
                    <c:v> 4,828 </c:v>
                  </c:pt>
                  <c:pt idx="1">
                    <c:v> 5,690 </c:v>
                  </c:pt>
                  <c:pt idx="2">
                    <c:v>↓</c:v>
                  </c:pt>
                  <c:pt idx="3">
                    <c:v> 862 </c:v>
                  </c:pt>
                  <c:pt idx="4">
                    <c:v>-15.1 </c:v>
                  </c:pt>
                  <c:pt idx="5">
                    <c:v> 5,000 </c:v>
                  </c:pt>
                  <c:pt idx="6">
                    <c:v> 4,000 </c:v>
                  </c:pt>
                  <c:pt idx="7">
                    <c:v> 5,980 </c:v>
                  </c:pt>
                  <c:pt idx="8">
                    <c:v> 5,990 </c:v>
                  </c:pt>
                  <c:pt idx="9">
                    <c:v> 4,000 </c:v>
                  </c:pt>
                  <c:pt idx="10">
                    <c:v> 4,000 </c:v>
                  </c:pt>
                  <c:pt idx="11">
                    <c:v> 5,980 </c:v>
                  </c:pt>
                  <c:pt idx="12">
                    <c:v> 5,400 </c:v>
                  </c:pt>
                </c:lvl>
                <c:lvl>
                  <c:pt idx="5">
                    <c:v>1망</c:v>
                  </c:pt>
                  <c:pt idx="6">
                    <c:v>1망(중)</c:v>
                  </c:pt>
                  <c:pt idx="7">
                    <c:v>1.8kg</c:v>
                  </c:pt>
                  <c:pt idx="8">
                    <c:v>1망</c:v>
                  </c:pt>
                </c:lvl>
                <c:lvl>
                  <c:pt idx="0">
                    <c:v> 4,630 </c:v>
                  </c:pt>
                  <c:pt idx="1">
                    <c:v> 3,230 </c:v>
                  </c:pt>
                  <c:pt idx="2">
                    <c:v>↑</c:v>
                  </c:pt>
                  <c:pt idx="3">
                    <c:v> 1,400 </c:v>
                  </c:pt>
                  <c:pt idx="4">
                    <c:v> 43.3 </c:v>
                  </c:pt>
                  <c:pt idx="5">
                    <c:v> 4,000 </c:v>
                  </c:pt>
                  <c:pt idx="6">
                    <c:v> 5,900 </c:v>
                  </c:pt>
                  <c:pt idx="7">
                    <c:v> 4,980 </c:v>
                  </c:pt>
                  <c:pt idx="8">
                    <c:v> 5,900 </c:v>
                  </c:pt>
                  <c:pt idx="9">
                    <c:v> 4,000 </c:v>
                  </c:pt>
                  <c:pt idx="10">
                    <c:v> 3,000 </c:v>
                  </c:pt>
                  <c:pt idx="11">
                    <c:v> 3,480 </c:v>
                  </c:pt>
                  <c:pt idx="12">
                    <c:v> 2,980 </c:v>
                  </c:pt>
                </c:lvl>
                <c:lvl>
                  <c:pt idx="5">
                    <c:v>1근</c:v>
                  </c:pt>
                  <c:pt idx="7">
                    <c:v>300g</c:v>
                  </c:pt>
                </c:lvl>
                <c:lvl>
                  <c:pt idx="0">
                    <c:v> 8,447 </c:v>
                  </c:pt>
                  <c:pt idx="1">
                    <c:v> 8,940 </c:v>
                  </c:pt>
                  <c:pt idx="2">
                    <c:v>↓</c:v>
                  </c:pt>
                  <c:pt idx="3">
                    <c:v> 493 </c:v>
                  </c:pt>
                  <c:pt idx="4">
                    <c:v>-5.5 </c:v>
                  </c:pt>
                  <c:pt idx="5">
                    <c:v> 5,000 </c:v>
                  </c:pt>
                  <c:pt idx="6">
                    <c:v> 14,900 </c:v>
                  </c:pt>
                  <c:pt idx="7">
                    <c:v> 3,880 </c:v>
                  </c:pt>
                  <c:pt idx="8">
                    <c:v> 9,900 </c:v>
                  </c:pt>
                  <c:pt idx="9">
                    <c:v> 9,000 </c:v>
                  </c:pt>
                  <c:pt idx="10">
                    <c:v> 8,000 </c:v>
                  </c:pt>
                  <c:pt idx="11">
                    <c:v> 7,980 </c:v>
                  </c:pt>
                  <c:pt idx="12">
                    <c:v> 9,900 </c:v>
                  </c:pt>
                </c:lvl>
                <c:lvl>
                  <c:pt idx="5">
                    <c:v>2근</c:v>
                  </c:pt>
                  <c:pt idx="6">
                    <c:v>300g</c:v>
                  </c:pt>
                  <c:pt idx="7">
                    <c:v>300g</c:v>
                  </c:pt>
                  <c:pt idx="8">
                    <c:v>(초당)</c:v>
                  </c:pt>
                </c:lvl>
                <c:lvl>
                  <c:pt idx="0">
                    <c:v> 998 </c:v>
                  </c:pt>
                  <c:pt idx="1">
                    <c:v> 1,750 </c:v>
                  </c:pt>
                  <c:pt idx="2">
                    <c:v>↓</c:v>
                  </c:pt>
                  <c:pt idx="3">
                    <c:v> 752 </c:v>
                  </c:pt>
                  <c:pt idx="4">
                    <c:v>-43.0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990 </c:v>
                  </c:pt>
                  <c:pt idx="8">
                    <c:v> 1,000 </c:v>
                  </c:pt>
                  <c:pt idx="9">
                    <c:v> 1,000 </c:v>
                  </c:pt>
                  <c:pt idx="10">
                    <c:v> 1,000 </c:v>
                  </c:pt>
                  <c:pt idx="11">
                    <c:v> 3,000 </c:v>
                  </c:pt>
                  <c:pt idx="12">
                    <c:v> 500 </c:v>
                  </c:pt>
                </c:lvl>
                <c:lvl>
                  <c:pt idx="5">
                    <c:v>(고시히카리)</c:v>
                  </c:pt>
                  <c:pt idx="6">
                    <c:v>(고시히카리)</c:v>
                  </c:pt>
                  <c:pt idx="7">
                    <c:v>(이맛쌀)</c:v>
                  </c:pt>
                  <c:pt idx="8">
                    <c:v>(섬쌀)</c:v>
                  </c:pt>
                  <c:pt idx="12">
                    <c:v>(해나루)</c:v>
                  </c:pt>
                </c:lvl>
                <c:lvl>
                  <c:pt idx="0">
                    <c:v> 76,067 </c:v>
                  </c:pt>
                  <c:pt idx="1">
                    <c:v> 79,750 </c:v>
                  </c:pt>
                  <c:pt idx="2">
                    <c:v>↓</c:v>
                  </c:pt>
                  <c:pt idx="3">
                    <c:v> 3,683 </c:v>
                  </c:pt>
                  <c:pt idx="4">
                    <c:v>-4.6 </c:v>
                  </c:pt>
                  <c:pt idx="5">
                    <c:v> 85,000 </c:v>
                  </c:pt>
                  <c:pt idx="6">
                    <c:v> 94,500 </c:v>
                  </c:pt>
                  <c:pt idx="7">
                    <c:v> 58,900 </c:v>
                  </c:pt>
                  <c:pt idx="8">
                    <c:v> 64,000 </c:v>
                  </c:pt>
                  <c:pt idx="9">
                    <c:v> 86,000 </c:v>
                  </c:pt>
                  <c:pt idx="10">
                    <c:v> 68,000 </c:v>
                  </c:pt>
                  <c:pt idx="11">
                    <c:v> 83,900 </c:v>
                  </c:pt>
                  <c:pt idx="12">
                    <c:v> 75,600 </c:v>
                  </c:pt>
                </c:lvl>
                <c:lvl>
                  <c:pt idx="5">
                    <c:v>04월 12일</c:v>
                  </c:pt>
                  <c:pt idx="6">
                    <c:v>04월 13일</c:v>
                  </c:pt>
                  <c:pt idx="7">
                    <c:v>04월 14일</c:v>
                  </c:pt>
                  <c:pt idx="8">
                    <c:v>04월 15일</c:v>
                  </c:pt>
                  <c:pt idx="9">
                    <c:v>04월 12일</c:v>
                  </c:pt>
                  <c:pt idx="10">
                    <c:v>04월 13일</c:v>
                  </c:pt>
                  <c:pt idx="11">
                    <c:v>04월 14일</c:v>
                  </c:pt>
                  <c:pt idx="12">
                    <c:v>04월 15일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가좌시장</c:v>
                  </c:pt>
                  <c:pt idx="6">
                    <c:v>거북시장</c:v>
                  </c:pt>
                  <c:pt idx="7">
                    <c:v>이마트</c:v>
                  </c:pt>
                  <c:pt idx="8">
                    <c:v>텃밭마트</c:v>
                  </c:pt>
                  <c:pt idx="9">
                    <c:v>정서진     가정중앙시장</c:v>
                  </c:pt>
                  <c:pt idx="10">
                    <c:v>강남시장   (석남동)</c:v>
                  </c:pt>
                  <c:pt idx="11">
                    <c:v>이마트</c:v>
                  </c:pt>
                  <c:pt idx="12">
                    <c:v>세일쇼핑마트</c:v>
                  </c:pt>
                </c:lvl>
              </c:multiLvlStrCache>
            </c:multiLvlStrRef>
          </c:cat>
          <c:val>
            <c:numRef>
              <c:f>가격조사표!$D$69:$P$69</c:f>
              <c:numCache>
                <c:formatCode>General</c:formatCode>
                <c:ptCount val="13"/>
                <c:pt idx="2">
                  <c:v>0</c:v>
                </c:pt>
              </c:numCache>
            </c:numRef>
          </c:val>
        </c:ser>
        <c:ser>
          <c:idx val="1"/>
          <c:order val="1"/>
          <c:tx>
            <c:strRef>
              <c:f>가격조사표!$A$70:$C$70</c:f>
              <c:strCache>
                <c:ptCount val="1"/>
                <c:pt idx="0">
                  <c:v>유류(4) 경    유 SK/1ℓ</c:v>
                </c:pt>
              </c:strCache>
            </c:strRef>
          </c:tx>
          <c:invertIfNegative val="0"/>
          <c:cat>
            <c:multiLvlStrRef>
              <c:f>가격조사표!$D$1:$X$68</c:f>
              <c:multiLvlStrCache>
                <c:ptCount val="13"/>
                <c:lvl>
                  <c:pt idx="0">
                    <c:v> 333 </c:v>
                  </c:pt>
                  <c:pt idx="1">
                    <c:v> 500 </c:v>
                  </c:pt>
                  <c:pt idx="2">
                    <c:v>↓</c:v>
                  </c:pt>
                  <c:pt idx="3">
                    <c:v> 167 </c:v>
                  </c:pt>
                  <c:pt idx="4">
                    <c:v>-33.3 </c:v>
                  </c:pt>
                  <c:pt idx="5">
                    <c:v> -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1,000 </c:v>
                  </c:pt>
                  <c:pt idx="10">
                    <c:v> 1,000 </c:v>
                  </c:pt>
                  <c:pt idx="11">
                    <c:v> 1,000 </c:v>
                  </c:pt>
                  <c:pt idx="12">
                    <c:v> - </c:v>
                  </c:pt>
                </c:lvl>
                <c:lvl>
                  <c:pt idx="0">
                    <c:v> 750 </c:v>
                  </c:pt>
                  <c:pt idx="1">
                    <c:v> 744 </c:v>
                  </c:pt>
                  <c:pt idx="2">
                    <c:v>↑</c:v>
                  </c:pt>
                  <c:pt idx="3">
                    <c:v> 7 </c:v>
                  </c:pt>
                  <c:pt idx="4">
                    <c:v> 0.9 </c:v>
                  </c:pt>
                  <c:pt idx="5">
                    <c:v> - </c:v>
                  </c:pt>
                  <c:pt idx="6">
                    <c:v> 1,487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1,495 </c:v>
                  </c:pt>
                  <c:pt idx="10">
                    <c:v> 1,519 </c:v>
                  </c:pt>
                  <c:pt idx="11">
                    <c:v> 1,487 </c:v>
                  </c:pt>
                  <c:pt idx="12">
                    <c:v> - </c:v>
                  </c:pt>
                </c:lvl>
                <c:lvl>
                  <c:pt idx="5">
                    <c:v>30롤</c:v>
                  </c:pt>
                  <c:pt idx="6">
                    <c:v>30롤</c:v>
                  </c:pt>
                  <c:pt idx="7">
                    <c:v>30롤(크리넥스)</c:v>
                  </c:pt>
                  <c:pt idx="8">
                    <c:v>30롤</c:v>
                  </c:pt>
                </c:lvl>
                <c:lvl>
                  <c:pt idx="0">
                    <c:v> 14,283 </c:v>
                  </c:pt>
                  <c:pt idx="1">
                    <c:v> 19,070 </c:v>
                  </c:pt>
                  <c:pt idx="2">
                    <c:v>↓</c:v>
                  </c:pt>
                  <c:pt idx="3">
                    <c:v> 4,787 </c:v>
                  </c:pt>
                  <c:pt idx="4">
                    <c:v>-25.1 </c:v>
                  </c:pt>
                  <c:pt idx="5">
                    <c:v> 12,900 </c:v>
                  </c:pt>
                  <c:pt idx="6">
                    <c:v> 19,800 </c:v>
                  </c:pt>
                  <c:pt idx="7">
                    <c:v> 12,500 </c:v>
                  </c:pt>
                  <c:pt idx="8">
                    <c:v> 12,800 </c:v>
                  </c:pt>
                  <c:pt idx="9">
                    <c:v> 13,800 </c:v>
                  </c:pt>
                  <c:pt idx="10">
                    <c:v> 13,900 </c:v>
                  </c:pt>
                  <c:pt idx="11">
                    <c:v> 25,240 </c:v>
                  </c:pt>
                  <c:pt idx="12">
                    <c:v> 12,900 </c:v>
                  </c:pt>
                </c:lvl>
                <c:lvl>
                  <c:pt idx="7">
                    <c:v>(모이스춰)</c:v>
                  </c:pt>
                  <c:pt idx="8">
                    <c:v>600g</c:v>
                  </c:pt>
                </c:lvl>
                <c:lvl>
                  <c:pt idx="0">
                    <c:v> 7,458 </c:v>
                  </c:pt>
                  <c:pt idx="1">
                    <c:v> 4,940 </c:v>
                  </c:pt>
                  <c:pt idx="2">
                    <c:v>↑</c:v>
                  </c:pt>
                  <c:pt idx="3">
                    <c:v> 2,518 </c:v>
                  </c:pt>
                  <c:pt idx="4">
                    <c:v> 51.0 </c:v>
                  </c:pt>
                  <c:pt idx="5">
                    <c:v> 6,900 </c:v>
                  </c:pt>
                  <c:pt idx="6">
                    <c:v> 6,500 </c:v>
                  </c:pt>
                  <c:pt idx="7">
                    <c:v> 6,950 </c:v>
                  </c:pt>
                  <c:pt idx="8">
                    <c:v> 7,800 </c:v>
                  </c:pt>
                  <c:pt idx="9">
                    <c:v> 7,800 </c:v>
                  </c:pt>
                  <c:pt idx="10">
                    <c:v> 8,800 </c:v>
                  </c:pt>
                  <c:pt idx="11">
                    <c:v> 2,900 </c:v>
                  </c:pt>
                  <c:pt idx="12">
                    <c:v> 6,980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7">
                    <c:v>4kg</c:v>
                  </c:pt>
                  <c:pt idx="8">
                    <c:v>2.7kg</c:v>
                  </c:pt>
                </c:lvl>
                <c:lvl>
                  <c:pt idx="0">
                    <c:v> 6,507 </c:v>
                  </c:pt>
                  <c:pt idx="1">
                    <c:v> 8,090 </c:v>
                  </c:pt>
                  <c:pt idx="2">
                    <c:v>↓</c:v>
                  </c:pt>
                  <c:pt idx="3">
                    <c:v> 1,583 </c:v>
                  </c:pt>
                  <c:pt idx="4">
                    <c:v>-19.6 </c:v>
                  </c:pt>
                  <c:pt idx="5">
                    <c:v> 5,980 </c:v>
                  </c:pt>
                  <c:pt idx="6">
                    <c:v> 5,490 </c:v>
                  </c:pt>
                  <c:pt idx="7">
                    <c:v> 7,580 </c:v>
                  </c:pt>
                  <c:pt idx="8">
                    <c:v> 6,300 </c:v>
                  </c:pt>
                  <c:pt idx="9">
                    <c:v> 6,800 </c:v>
                  </c:pt>
                  <c:pt idx="10">
                    <c:v> 6,890 </c:v>
                  </c:pt>
                  <c:pt idx="11">
                    <c:v> 9,900 </c:v>
                  </c:pt>
                  <c:pt idx="12">
                    <c:v> 6,280 </c:v>
                  </c:pt>
                </c:lvl>
                <c:lvl>
                  <c:pt idx="11">
                    <c:v>박스판매</c:v>
                  </c:pt>
                  <c:pt idx="12">
                    <c:v>(후레쉬)</c:v>
                  </c:pt>
                </c:lvl>
                <c:lvl>
                  <c:pt idx="0">
                    <c:v> 1,355 </c:v>
                  </c:pt>
                  <c:pt idx="1">
                    <c:v> 645 </c:v>
                  </c:pt>
                  <c:pt idx="2">
                    <c:v>↑</c:v>
                  </c:pt>
                  <c:pt idx="3">
                    <c:v> 710 </c:v>
                  </c:pt>
                  <c:pt idx="4">
                    <c:v> 110.1 </c:v>
                  </c:pt>
                  <c:pt idx="5">
                    <c:v> 1,300 </c:v>
                  </c:pt>
                  <c:pt idx="6">
                    <c:v> 1,380 </c:v>
                  </c:pt>
                  <c:pt idx="7">
                    <c:v> 1,280 </c:v>
                  </c:pt>
                  <c:pt idx="8">
                    <c:v> 1,380 </c:v>
                  </c:pt>
                  <c:pt idx="9">
                    <c:v> 1,400 </c:v>
                  </c:pt>
                  <c:pt idx="10">
                    <c:v> 1,390 </c:v>
                  </c:pt>
                  <c:pt idx="11">
                    <c:v> - </c:v>
                  </c:pt>
                  <c:pt idx="12">
                    <c:v> 1,290 </c:v>
                  </c:pt>
                </c:lvl>
                <c:lvl>
                  <c:pt idx="0">
                    <c:v> 12,550 </c:v>
                  </c:pt>
                  <c:pt idx="1">
                    <c:v> 16,400 </c:v>
                  </c:pt>
                  <c:pt idx="2">
                    <c:v>↓</c:v>
                  </c:pt>
                  <c:pt idx="3">
                    <c:v> 3,850 </c:v>
                  </c:pt>
                  <c:pt idx="4">
                    <c:v>-23.5 </c:v>
                  </c:pt>
                  <c:pt idx="5">
                    <c:v> 14,800 </c:v>
                  </c:pt>
                  <c:pt idx="6">
                    <c:v> 11,500 </c:v>
                  </c:pt>
                  <c:pt idx="7">
                    <c:v> 10,200 </c:v>
                  </c:pt>
                  <c:pt idx="8">
                    <c:v> 11,500 </c:v>
                  </c:pt>
                  <c:pt idx="9">
                    <c:v> 15,800 </c:v>
                  </c:pt>
                  <c:pt idx="10">
                    <c:v> 11,500 </c:v>
                  </c:pt>
                  <c:pt idx="11">
                    <c:v> 16,000 </c:v>
                  </c:pt>
                  <c:pt idx="12">
                    <c:v> 16,800 </c:v>
                  </c:pt>
                </c:lvl>
                <c:lvl>
                  <c:pt idx="5">
                    <c:v>1모</c:v>
                  </c:pt>
                  <c:pt idx="6">
                    <c:v>(풀무원)</c:v>
                  </c:pt>
                  <c:pt idx="7">
                    <c:v>300g(행복콩)</c:v>
                  </c:pt>
                  <c:pt idx="8">
                    <c:v>300g(초당)</c:v>
                  </c:pt>
                </c:lvl>
                <c:lvl>
                  <c:pt idx="0">
                    <c:v> 1,542 </c:v>
                  </c:pt>
                  <c:pt idx="1">
                    <c:v> 2,740 </c:v>
                  </c:pt>
                  <c:pt idx="2">
                    <c:v>↓</c:v>
                  </c:pt>
                  <c:pt idx="3">
                    <c:v> 1,198 </c:v>
                  </c:pt>
                  <c:pt idx="4">
                    <c:v>-43.7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1,100 </c:v>
                  </c:pt>
                  <c:pt idx="8">
                    <c:v> 1,650 </c:v>
                  </c:pt>
                  <c:pt idx="9">
                    <c:v> 2,000 </c:v>
                  </c:pt>
                  <c:pt idx="10">
                    <c:v> 2,000 </c:v>
                  </c:pt>
                  <c:pt idx="11">
                    <c:v> 4,980 </c:v>
                  </c:pt>
                  <c:pt idx="12">
                    <c:v> 500 </c:v>
                  </c:pt>
                </c:lvl>
                <c:lvl>
                  <c:pt idx="7">
                    <c:v>(앱솔루트)</c:v>
                  </c:pt>
                </c:lvl>
                <c:lvl>
                  <c:pt idx="0">
                    <c:v> 5,857 </c:v>
                  </c:pt>
                  <c:pt idx="1">
                    <c:v> 20,853 </c:v>
                  </c:pt>
                  <c:pt idx="2">
                    <c:v>↓</c:v>
                  </c:pt>
                  <c:pt idx="3">
                    <c:v> 14,996 </c:v>
                  </c:pt>
                  <c:pt idx="4">
                    <c:v>-71.9 </c:v>
                  </c:pt>
                  <c:pt idx="5">
                    <c:v> - </c:v>
                  </c:pt>
                  <c:pt idx="6">
                    <c:v> - </c:v>
                  </c:pt>
                  <c:pt idx="7">
                    <c:v> 35,140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41,705 </c:v>
                  </c:pt>
                  <c:pt idx="12">
                    <c:v> - </c:v>
                  </c:pt>
                </c:lvl>
                <c:lvl>
                  <c:pt idx="0">
                    <c:v> 2,667 </c:v>
                  </c:pt>
                  <c:pt idx="1">
                    <c:v> 3,890 </c:v>
                  </c:pt>
                  <c:pt idx="2">
                    <c:v>↓</c:v>
                  </c:pt>
                  <c:pt idx="3">
                    <c:v> 1,223 </c:v>
                  </c:pt>
                  <c:pt idx="4">
                    <c:v>-31.4 </c:v>
                  </c:pt>
                  <c:pt idx="5">
                    <c:v> 2,590 </c:v>
                  </c:pt>
                  <c:pt idx="6">
                    <c:v> 2,650 </c:v>
                  </c:pt>
                  <c:pt idx="7">
                    <c:v> 2,480 </c:v>
                  </c:pt>
                  <c:pt idx="8">
                    <c:v> 2,300 </c:v>
                  </c:pt>
                  <c:pt idx="9">
                    <c:v> 3,000 </c:v>
                  </c:pt>
                  <c:pt idx="10">
                    <c:v> 2,980 </c:v>
                  </c:pt>
                  <c:pt idx="11">
                    <c:v> 4,800 </c:v>
                  </c:pt>
                  <c:pt idx="12">
                    <c:v> 2,980 </c:v>
                  </c:pt>
                </c:lvl>
                <c:lvl>
                  <c:pt idx="5">
                    <c:v>묶음(5개)</c:v>
                  </c:pt>
                  <c:pt idx="6">
                    <c:v>묶음(5개)</c:v>
                  </c:pt>
                  <c:pt idx="7">
                    <c:v>묶음(5개)</c:v>
                  </c:pt>
                  <c:pt idx="8">
                    <c:v>묶음(5개)</c:v>
                  </c:pt>
                </c:lvl>
                <c:lvl>
                  <c:pt idx="0">
                    <c:v> 2,787 </c:v>
                  </c:pt>
                  <c:pt idx="1">
                    <c:v> 865 </c:v>
                  </c:pt>
                  <c:pt idx="2">
                    <c:v>↑</c:v>
                  </c:pt>
                  <c:pt idx="3">
                    <c:v> 1,922 </c:v>
                  </c:pt>
                  <c:pt idx="4">
                    <c:v> 222.2 </c:v>
                  </c:pt>
                  <c:pt idx="5">
                    <c:v> 3,380 </c:v>
                  </c:pt>
                  <c:pt idx="6">
                    <c:v> 4,000 </c:v>
                  </c:pt>
                  <c:pt idx="7">
                    <c:v> 3,380 </c:v>
                  </c:pt>
                  <c:pt idx="8">
                    <c:v> 3,500 </c:v>
                  </c:pt>
                  <c:pt idx="9">
                    <c:v> 1,480 </c:v>
                  </c:pt>
                  <c:pt idx="10">
                    <c:v> 980 </c:v>
                  </c:pt>
                  <c:pt idx="11">
                    <c:v> 750 </c:v>
                  </c:pt>
                  <c:pt idx="12">
                    <c:v> 980 </c:v>
                  </c:pt>
                </c:lvl>
                <c:lvl>
                  <c:pt idx="5">
                    <c:v>90g</c:v>
                  </c:pt>
                  <c:pt idx="6">
                    <c:v>90g</c:v>
                  </c:pt>
                  <c:pt idx="7">
                    <c:v>90g</c:v>
                  </c:pt>
                  <c:pt idx="8">
                    <c:v>90g</c:v>
                  </c:pt>
                  <c:pt idx="11">
                    <c:v>큰것만 판매</c:v>
                  </c:pt>
                </c:lvl>
                <c:lvl>
                  <c:pt idx="0">
                    <c:v> 1,068 </c:v>
                  </c:pt>
                  <c:pt idx="1">
                    <c:v> 500 </c:v>
                  </c:pt>
                  <c:pt idx="2">
                    <c:v>↑</c:v>
                  </c:pt>
                  <c:pt idx="3">
                    <c:v> 568 </c:v>
                  </c:pt>
                  <c:pt idx="4">
                    <c:v> 113.7 </c:v>
                  </c:pt>
                  <c:pt idx="5">
                    <c:v> 1,050 </c:v>
                  </c:pt>
                  <c:pt idx="6">
                    <c:v> 1,200 </c:v>
                  </c:pt>
                  <c:pt idx="7">
                    <c:v> 1,000 </c:v>
                  </c:pt>
                  <c:pt idx="8">
                    <c:v> 1,150 </c:v>
                  </c:pt>
                  <c:pt idx="9">
                    <c:v> 1,010 </c:v>
                  </c:pt>
                  <c:pt idx="10">
                    <c:v> 1,000 </c:v>
                  </c:pt>
                  <c:pt idx="11">
                    <c:v> - </c:v>
                  </c:pt>
                  <c:pt idx="12">
                    <c:v> 1,000 </c:v>
                  </c:pt>
                </c:lvl>
                <c:lvl>
                  <c:pt idx="5">
                    <c:v>(해표)</c:v>
                  </c:pt>
                  <c:pt idx="6">
                    <c:v>1.8ℓ(콩기름)</c:v>
                  </c:pt>
                  <c:pt idx="7">
                    <c:v>1.8ℓ</c:v>
                  </c:pt>
                  <c:pt idx="8">
                    <c:v>1.8ℓ</c:v>
                  </c:pt>
                </c:lvl>
                <c:lvl>
                  <c:pt idx="0">
                    <c:v> 4,998 </c:v>
                  </c:pt>
                  <c:pt idx="1">
                    <c:v> 4,430 </c:v>
                  </c:pt>
                  <c:pt idx="2">
                    <c:v>↑</c:v>
                  </c:pt>
                  <c:pt idx="3">
                    <c:v> 568 </c:v>
                  </c:pt>
                  <c:pt idx="4">
                    <c:v> 12.8 </c:v>
                  </c:pt>
                  <c:pt idx="5">
                    <c:v> 3,590 </c:v>
                  </c:pt>
                  <c:pt idx="6">
                    <c:v> 5,500 </c:v>
                  </c:pt>
                  <c:pt idx="7">
                    <c:v> 6,950 </c:v>
                  </c:pt>
                  <c:pt idx="8">
                    <c:v> 3,990 </c:v>
                  </c:pt>
                  <c:pt idx="9">
                    <c:v> 5,480 </c:v>
                  </c:pt>
                  <c:pt idx="10">
                    <c:v> 4,480 </c:v>
                  </c:pt>
                  <c:pt idx="11">
                    <c:v> 3,980 </c:v>
                  </c:pt>
                  <c:pt idx="12">
                    <c:v> 4,880 </c:v>
                  </c:pt>
                </c:lvl>
                <c:lvl>
                  <c:pt idx="0">
                    <c:v> 1,278 </c:v>
                  </c:pt>
                  <c:pt idx="1">
                    <c:v> 1,265 </c:v>
                  </c:pt>
                  <c:pt idx="2">
                    <c:v>↑</c:v>
                  </c:pt>
                  <c:pt idx="3">
                    <c:v> 13 </c:v>
                  </c:pt>
                  <c:pt idx="4">
                    <c:v> 1.1 </c:v>
                  </c:pt>
                  <c:pt idx="5">
                    <c:v> 990 </c:v>
                  </c:pt>
                  <c:pt idx="6">
                    <c:v> 1,580 </c:v>
                  </c:pt>
                  <c:pt idx="7">
                    <c:v> 1,280 </c:v>
                  </c:pt>
                  <c:pt idx="8">
                    <c:v> 1,150 </c:v>
                  </c:pt>
                  <c:pt idx="9">
                    <c:v> 1,430 </c:v>
                  </c:pt>
                  <c:pt idx="10">
                    <c:v> 1,240 </c:v>
                  </c:pt>
                  <c:pt idx="11">
                    <c:v> 1,280 </c:v>
                  </c:pt>
                  <c:pt idx="12">
                    <c:v> 1,250 </c:v>
                  </c:pt>
                </c:lvl>
                <c:lvl>
                  <c:pt idx="5">
                    <c:v>(하얀설탕)</c:v>
                  </c:pt>
                  <c:pt idx="7">
                    <c:v>(하얀설탕)</c:v>
                  </c:pt>
                  <c:pt idx="8">
                    <c:v>(하얀설탕)</c:v>
                  </c:pt>
                </c:lvl>
                <c:lvl>
                  <c:pt idx="0">
                    <c:v> 4,688 </c:v>
                  </c:pt>
                  <c:pt idx="1">
                    <c:v> 4,630 </c:v>
                  </c:pt>
                  <c:pt idx="2">
                    <c:v>↑</c:v>
                  </c:pt>
                  <c:pt idx="3">
                    <c:v> 58 </c:v>
                  </c:pt>
                  <c:pt idx="4">
                    <c:v> 1.3 </c:v>
                  </c:pt>
                  <c:pt idx="5">
                    <c:v> 3,980 </c:v>
                  </c:pt>
                  <c:pt idx="6">
                    <c:v> 6,200 </c:v>
                  </c:pt>
                  <c:pt idx="7">
                    <c:v> 4,680 </c:v>
                  </c:pt>
                  <c:pt idx="8">
                    <c:v> 3,590 </c:v>
                  </c:pt>
                  <c:pt idx="9">
                    <c:v> 6,200 </c:v>
                  </c:pt>
                  <c:pt idx="10">
                    <c:v> 3,480 </c:v>
                  </c:pt>
                  <c:pt idx="11">
                    <c:v> 4,680 </c:v>
                  </c:pt>
                  <c:pt idx="12">
                    <c:v> 4,580 </c:v>
                  </c:pt>
                </c:lvl>
                <c:lvl>
                  <c:pt idx="5">
                    <c:v>800g</c:v>
                  </c:pt>
                  <c:pt idx="6">
                    <c:v>1되</c:v>
                  </c:pt>
                  <c:pt idx="7">
                    <c:v>500g</c:v>
                  </c:pt>
                  <c:pt idx="8">
                    <c:v>1kg(농협)</c:v>
                  </c:pt>
                </c:lvl>
                <c:lvl>
                  <c:pt idx="0">
                    <c:v> 8,897 </c:v>
                  </c:pt>
                  <c:pt idx="1">
                    <c:v> 8,540 </c:v>
                  </c:pt>
                  <c:pt idx="2">
                    <c:v>↑</c:v>
                  </c:pt>
                  <c:pt idx="3">
                    <c:v> 357 </c:v>
                  </c:pt>
                  <c:pt idx="4">
                    <c:v> 4.2 </c:v>
                  </c:pt>
                  <c:pt idx="5">
                    <c:v> 7,000 </c:v>
                  </c:pt>
                  <c:pt idx="6">
                    <c:v> 12,000 </c:v>
                  </c:pt>
                  <c:pt idx="7">
                    <c:v> 4,980 </c:v>
                  </c:pt>
                  <c:pt idx="8">
                    <c:v> 9,400 </c:v>
                  </c:pt>
                  <c:pt idx="9">
                    <c:v> 10,000 </c:v>
                  </c:pt>
                  <c:pt idx="10">
                    <c:v> 10,000 </c:v>
                  </c:pt>
                  <c:pt idx="11">
                    <c:v> 11,100 </c:v>
                  </c:pt>
                  <c:pt idx="12">
                    <c:v> 5,980 </c:v>
                  </c:pt>
                </c:lvl>
                <c:lvl>
                  <c:pt idx="6">
                    <c:v>1근</c:v>
                  </c:pt>
                  <c:pt idx="8">
                    <c:v>500g</c:v>
                  </c:pt>
                </c:lvl>
                <c:lvl>
                  <c:pt idx="0">
                    <c:v> 31,793 </c:v>
                  </c:pt>
                  <c:pt idx="1">
                    <c:v> 34,500 </c:v>
                  </c:pt>
                  <c:pt idx="2">
                    <c:v>↓</c:v>
                  </c:pt>
                  <c:pt idx="3">
                    <c:v> 2,707 </c:v>
                  </c:pt>
                  <c:pt idx="4">
                    <c:v>-7.8 </c:v>
                  </c:pt>
                  <c:pt idx="5">
                    <c:v> 35,000 </c:v>
                  </c:pt>
                  <c:pt idx="6">
                    <c:v> 20,000 </c:v>
                  </c:pt>
                  <c:pt idx="7">
                    <c:v> 72,960 </c:v>
                  </c:pt>
                  <c:pt idx="8">
                    <c:v> 32,800 </c:v>
                  </c:pt>
                  <c:pt idx="9">
                    <c:v> 20,000 </c:v>
                  </c:pt>
                  <c:pt idx="10">
                    <c:v> 10,000 </c:v>
                  </c:pt>
                  <c:pt idx="11">
                    <c:v> 34,200 </c:v>
                  </c:pt>
                  <c:pt idx="12">
                    <c:v> 34,800 </c:v>
                  </c:pt>
                </c:lvl>
                <c:lvl>
                  <c:pt idx="5">
                    <c:v>1봉</c:v>
                  </c:pt>
                  <c:pt idx="6">
                    <c:v>100g</c:v>
                  </c:pt>
                  <c:pt idx="7">
                    <c:v>1봉</c:v>
                  </c:pt>
                  <c:pt idx="8">
                    <c:v>100g</c:v>
                  </c:pt>
                </c:lvl>
                <c:lvl>
                  <c:pt idx="0">
                    <c:v> 2,195 </c:v>
                  </c:pt>
                  <c:pt idx="1">
                    <c:v> 2,890 </c:v>
                  </c:pt>
                  <c:pt idx="2">
                    <c:v>↓</c:v>
                  </c:pt>
                  <c:pt idx="3">
                    <c:v> 695 </c:v>
                  </c:pt>
                  <c:pt idx="4">
                    <c:v>-24.1 </c:v>
                  </c:pt>
                  <c:pt idx="5">
                    <c:v> 2,000 </c:v>
                  </c:pt>
                  <c:pt idx="6">
                    <c:v> 698 </c:v>
                  </c:pt>
                  <c:pt idx="7">
                    <c:v> 4,980 </c:v>
                  </c:pt>
                  <c:pt idx="8">
                    <c:v> 490 </c:v>
                  </c:pt>
                  <c:pt idx="9">
                    <c:v> 2,000 </c:v>
                  </c:pt>
                  <c:pt idx="10">
                    <c:v> 3,000 </c:v>
                  </c:pt>
                  <c:pt idx="11">
                    <c:v> 2,780 </c:v>
                  </c:pt>
                  <c:pt idx="12">
                    <c:v> 3,000 </c:v>
                  </c:pt>
                </c:lvl>
                <c:lvl>
                  <c:pt idx="7">
                    <c:v>묶음(3개)</c:v>
                  </c:pt>
                </c:lvl>
                <c:lvl>
                  <c:pt idx="0">
                    <c:v> 1,170 </c:v>
                  </c:pt>
                  <c:pt idx="1">
                    <c:v> 475 </c:v>
                  </c:pt>
                  <c:pt idx="2">
                    <c:v>↑</c:v>
                  </c:pt>
                  <c:pt idx="3">
                    <c:v> 695 </c:v>
                  </c:pt>
                  <c:pt idx="4">
                    <c:v> 146.3 </c:v>
                  </c:pt>
                  <c:pt idx="5">
                    <c:v> 900 </c:v>
                  </c:pt>
                  <c:pt idx="6">
                    <c:v> 980 </c:v>
                  </c:pt>
                  <c:pt idx="7">
                    <c:v> 2,390 </c:v>
                  </c:pt>
                  <c:pt idx="8">
                    <c:v> 900 </c:v>
                  </c:pt>
                  <c:pt idx="9">
                    <c:v> 850 </c:v>
                  </c:pt>
                  <c:pt idx="10">
                    <c:v> 1,000 </c:v>
                  </c:pt>
                  <c:pt idx="11">
                    <c:v> - </c:v>
                  </c:pt>
                  <c:pt idx="12">
                    <c:v> 950 </c:v>
                  </c:pt>
                </c:lvl>
                <c:lvl>
                  <c:pt idx="12">
                    <c:v>30구</c:v>
                  </c:pt>
                </c:lvl>
                <c:lvl>
                  <c:pt idx="0">
                    <c:v> 8,142 </c:v>
                  </c:pt>
                  <c:pt idx="1">
                    <c:v> 7,480 </c:v>
                  </c:pt>
                  <c:pt idx="2">
                    <c:v>↑</c:v>
                  </c:pt>
                  <c:pt idx="3">
                    <c:v> 662 </c:v>
                  </c:pt>
                  <c:pt idx="4">
                    <c:v> 8.8 </c:v>
                  </c:pt>
                  <c:pt idx="5">
                    <c:v> 6,980 </c:v>
                  </c:pt>
                  <c:pt idx="6">
                    <c:v> 9,900 </c:v>
                  </c:pt>
                  <c:pt idx="7">
                    <c:v> 6,980 </c:v>
                  </c:pt>
                  <c:pt idx="8">
                    <c:v> 6,990 </c:v>
                  </c:pt>
                  <c:pt idx="9">
                    <c:v> 10,000 </c:v>
                  </c:pt>
                  <c:pt idx="10">
                    <c:v> 8,000 </c:v>
                  </c:pt>
                  <c:pt idx="11">
                    <c:v> 6,980 </c:v>
                  </c:pt>
                  <c:pt idx="12">
                    <c:v> 7,980 </c:v>
                  </c:pt>
                </c:lvl>
                <c:lvl>
                  <c:pt idx="5">
                    <c:v>1.600g</c:v>
                  </c:pt>
                  <c:pt idx="6">
                    <c:v>14호</c:v>
                  </c:pt>
                  <c:pt idx="7">
                    <c:v>800g</c:v>
                  </c:pt>
                  <c:pt idx="8">
                    <c:v>12호</c:v>
                  </c:pt>
                </c:lvl>
                <c:lvl>
                  <c:pt idx="0">
                    <c:v> 7,047 </c:v>
                  </c:pt>
                  <c:pt idx="1">
                    <c:v> 6,440 </c:v>
                  </c:pt>
                  <c:pt idx="2">
                    <c:v>↑</c:v>
                  </c:pt>
                  <c:pt idx="3">
                    <c:v> 607 </c:v>
                  </c:pt>
                  <c:pt idx="4">
                    <c:v> 9.4 </c:v>
                  </c:pt>
                  <c:pt idx="5">
                    <c:v> 8,000 </c:v>
                  </c:pt>
                  <c:pt idx="6">
                    <c:v> 7,500 </c:v>
                  </c:pt>
                  <c:pt idx="7">
                    <c:v> 5,980 </c:v>
                  </c:pt>
                  <c:pt idx="8">
                    <c:v> 7,000 </c:v>
                  </c:pt>
                  <c:pt idx="9">
                    <c:v> 6,900 </c:v>
                  </c:pt>
                  <c:pt idx="10">
                    <c:v> 6,900 </c:v>
                  </c:pt>
                  <c:pt idx="11">
                    <c:v> 5,980 </c:v>
                  </c:pt>
                  <c:pt idx="12">
                    <c:v> 6,900 </c:v>
                  </c:pt>
                </c:lvl>
                <c:lvl>
                  <c:pt idx="5">
                    <c:v>1근</c:v>
                  </c:pt>
                  <c:pt idx="6">
                    <c:v>1근</c:v>
                  </c:pt>
                  <c:pt idx="7">
                    <c:v>724g</c:v>
                  </c:pt>
                  <c:pt idx="8">
                    <c:v>1근</c:v>
                  </c:pt>
                </c:lvl>
                <c:lvl>
                  <c:pt idx="0">
                    <c:v> 13,589 </c:v>
                  </c:pt>
                  <c:pt idx="1">
                    <c:v> 27,145 </c:v>
                  </c:pt>
                  <c:pt idx="2">
                    <c:v>↓</c:v>
                  </c:pt>
                  <c:pt idx="3">
                    <c:v> 13,555 </c:v>
                  </c:pt>
                  <c:pt idx="4">
                    <c:v>-49.9 </c:v>
                  </c:pt>
                  <c:pt idx="5">
                    <c:v> 12,800 </c:v>
                  </c:pt>
                  <c:pt idx="6">
                    <c:v> 13,800 </c:v>
                  </c:pt>
                  <c:pt idx="7">
                    <c:v> 14,335 </c:v>
                  </c:pt>
                  <c:pt idx="8">
                    <c:v> 14,800 </c:v>
                  </c:pt>
                  <c:pt idx="9">
                    <c:v> 11,900 </c:v>
                  </c:pt>
                  <c:pt idx="10">
                    <c:v> 13,900 </c:v>
                  </c:pt>
                  <c:pt idx="11">
                    <c:v> 41,289 </c:v>
                  </c:pt>
                  <c:pt idx="12">
                    <c:v> 13,000 </c:v>
                  </c:pt>
                </c:lvl>
                <c:lvl>
                  <c:pt idx="5">
                    <c:v>1근(등심)</c:v>
                  </c:pt>
                  <c:pt idx="6">
                    <c:v>1근(등심)</c:v>
                  </c:pt>
                  <c:pt idx="7">
                    <c:v>100g</c:v>
                  </c:pt>
                  <c:pt idx="8">
                    <c:v>1근(등심)</c:v>
                  </c:pt>
                  <c:pt idx="11">
                    <c:v>100g</c:v>
                  </c:pt>
                </c:lvl>
                <c:lvl>
                  <c:pt idx="0">
                    <c:v> 43,380 </c:v>
                  </c:pt>
                  <c:pt idx="1">
                    <c:v> 21,350 </c:v>
                  </c:pt>
                  <c:pt idx="2">
                    <c:v>↑</c:v>
                  </c:pt>
                  <c:pt idx="3">
                    <c:v> 22,030 </c:v>
                  </c:pt>
                  <c:pt idx="4">
                    <c:v> 103.2 </c:v>
                  </c:pt>
                  <c:pt idx="5">
                    <c:v> 84,000 </c:v>
                  </c:pt>
                  <c:pt idx="6">
                    <c:v> 54,000 </c:v>
                  </c:pt>
                  <c:pt idx="7">
                    <c:v> 17,580 </c:v>
                  </c:pt>
                  <c:pt idx="8">
                    <c:v> 78,000 </c:v>
                  </c:pt>
                  <c:pt idx="9">
                    <c:v> 14,800 </c:v>
                  </c:pt>
                  <c:pt idx="10">
                    <c:v> 11,900 </c:v>
                  </c:pt>
                  <c:pt idx="11">
                    <c:v> 12,700 </c:v>
                  </c:pt>
                  <c:pt idx="12">
                    <c:v> 30,000 </c:v>
                  </c:pt>
                </c:lvl>
                <c:lvl>
                  <c:pt idx="6">
                    <c:v>320g</c:v>
                  </c:pt>
                  <c:pt idx="7">
                    <c:v>180g</c:v>
                  </c:pt>
                  <c:pt idx="8">
                    <c:v>350g</c:v>
                  </c:pt>
                </c:lvl>
                <c:lvl>
                  <c:pt idx="0">
                    <c:v> 9,308 </c:v>
                  </c:pt>
                  <c:pt idx="1">
                    <c:v> 8,000 </c:v>
                  </c:pt>
                  <c:pt idx="2">
                    <c:v>↑</c:v>
                  </c:pt>
                  <c:pt idx="3">
                    <c:v> 1,308 </c:v>
                  </c:pt>
                  <c:pt idx="4">
                    <c:v> 16.4 </c:v>
                  </c:pt>
                  <c:pt idx="5">
                    <c:v> 15,000 </c:v>
                  </c:pt>
                  <c:pt idx="6">
                    <c:v> 8,900 </c:v>
                  </c:pt>
                  <c:pt idx="7">
                    <c:v> 4,450 </c:v>
                  </c:pt>
                  <c:pt idx="8">
                    <c:v> 11,500 </c:v>
                  </c:pt>
                  <c:pt idx="9">
                    <c:v> 8,000 </c:v>
                  </c:pt>
                  <c:pt idx="10">
                    <c:v> 8,000 </c:v>
                  </c:pt>
                  <c:pt idx="11">
                    <c:v> 9,000 </c:v>
                  </c:pt>
                  <c:pt idx="12">
                    <c:v> 7,000 </c:v>
                  </c:pt>
                </c:lvl>
                <c:lvl>
                  <c:pt idx="5">
                    <c:v>4마리</c:v>
                  </c:pt>
                  <c:pt idx="6">
                    <c:v>1마리</c:v>
                  </c:pt>
                  <c:pt idx="7">
                    <c:v>1마리</c:v>
                  </c:pt>
                </c:lvl>
                <c:lvl>
                  <c:pt idx="0">
                    <c:v> 4,330 </c:v>
                  </c:pt>
                  <c:pt idx="1">
                    <c:v> 4,150 </c:v>
                  </c:pt>
                  <c:pt idx="2">
                    <c:v>↑</c:v>
                  </c:pt>
                  <c:pt idx="3">
                    <c:v> 180 </c:v>
                  </c:pt>
                  <c:pt idx="4">
                    <c:v> 4.3 </c:v>
                  </c:pt>
                  <c:pt idx="5">
                    <c:v> 5,000 </c:v>
                  </c:pt>
                  <c:pt idx="6">
                    <c:v> 3,000 </c:v>
                  </c:pt>
                  <c:pt idx="7">
                    <c:v> 3,980 </c:v>
                  </c:pt>
                  <c:pt idx="8">
                    <c:v> - </c:v>
                  </c:pt>
                  <c:pt idx="9">
                    <c:v> 7,000 </c:v>
                  </c:pt>
                  <c:pt idx="10">
                    <c:v> 7,000 </c:v>
                  </c:pt>
                  <c:pt idx="11">
                    <c:v> 4,500 </c:v>
                  </c:pt>
                  <c:pt idx="12">
                    <c:v> 3,800 </c:v>
                  </c:pt>
                </c:lvl>
                <c:lvl>
                  <c:pt idx="5">
                    <c:v>6개</c:v>
                  </c:pt>
                  <c:pt idx="6">
                    <c:v>7개</c:v>
                  </c:pt>
                  <c:pt idx="7">
                    <c:v>4개</c:v>
                  </c:pt>
                  <c:pt idx="8">
                    <c:v>묶음(5개)</c:v>
                  </c:pt>
                </c:lvl>
                <c:lvl>
                  <c:pt idx="0">
                    <c:v> 7,683 </c:v>
                  </c:pt>
                  <c:pt idx="1">
                    <c:v> 3,300 </c:v>
                  </c:pt>
                  <c:pt idx="2">
                    <c:v>↑</c:v>
                  </c:pt>
                  <c:pt idx="3">
                    <c:v> 4,383 </c:v>
                  </c:pt>
                  <c:pt idx="4">
                    <c:v> 132.8 </c:v>
                  </c:pt>
                  <c:pt idx="5">
                    <c:v> 9,900 </c:v>
                  </c:pt>
                  <c:pt idx="6">
                    <c:v> 9,900 </c:v>
                  </c:pt>
                  <c:pt idx="7">
                    <c:v> 9,900 </c:v>
                  </c:pt>
                  <c:pt idx="8">
                    <c:v> 9,800 </c:v>
                  </c:pt>
                  <c:pt idx="9">
                    <c:v> 3,800 </c:v>
                  </c:pt>
                  <c:pt idx="10">
                    <c:v> 2,800 </c:v>
                  </c:pt>
                  <c:pt idx="11">
                    <c:v> 3,800 </c:v>
                  </c:pt>
                  <c:pt idx="12">
                    <c:v> 2,800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7">
                    <c:v>1포기</c:v>
                  </c:pt>
                  <c:pt idx="8">
                    <c:v>1포기</c:v>
                  </c:pt>
                  <c:pt idx="12">
                    <c:v>1망</c:v>
                  </c:pt>
                </c:lvl>
                <c:lvl>
                  <c:pt idx="0">
                    <c:v> 6,880 </c:v>
                  </c:pt>
                  <c:pt idx="1">
                    <c:v> 19,500 </c:v>
                  </c:pt>
                  <c:pt idx="2">
                    <c:v>↓</c:v>
                  </c:pt>
                  <c:pt idx="3">
                    <c:v> 12,620 </c:v>
                  </c:pt>
                  <c:pt idx="4">
                    <c:v>-64.7 </c:v>
                  </c:pt>
                  <c:pt idx="5">
                    <c:v> 4,000 </c:v>
                  </c:pt>
                  <c:pt idx="6">
                    <c:v> 4,000 </c:v>
                  </c:pt>
                  <c:pt idx="7">
                    <c:v> 2,780 </c:v>
                  </c:pt>
                  <c:pt idx="8">
                    <c:v> 3,500 </c:v>
                  </c:pt>
                  <c:pt idx="9">
                    <c:v> 13,000 </c:v>
                  </c:pt>
                  <c:pt idx="10">
                    <c:v> 14,000 </c:v>
                  </c:pt>
                  <c:pt idx="11">
                    <c:v> 28,000 </c:v>
                  </c:pt>
                  <c:pt idx="12">
                    <c:v> 11,000 </c:v>
                  </c:pt>
                </c:lvl>
                <c:lvl>
                  <c:pt idx="5">
                    <c:v>1개(중)</c:v>
                  </c:pt>
                  <c:pt idx="6">
                    <c:v>1개</c:v>
                  </c:pt>
                  <c:pt idx="7">
                    <c:v>1개(대)</c:v>
                  </c:pt>
                  <c:pt idx="8">
                    <c:v>1개(중)</c:v>
                  </c:pt>
                  <c:pt idx="10">
                    <c:v>(제주무)</c:v>
                  </c:pt>
                </c:lvl>
                <c:lvl>
                  <c:pt idx="0">
                    <c:v> 1,098 </c:v>
                  </c:pt>
                  <c:pt idx="1">
                    <c:v> 4,050 </c:v>
                  </c:pt>
                  <c:pt idx="2">
                    <c:v>↓</c:v>
                  </c:pt>
                  <c:pt idx="3">
                    <c:v> 2,952 </c:v>
                  </c:pt>
                  <c:pt idx="4">
                    <c:v>-72.9 </c:v>
                  </c:pt>
                  <c:pt idx="5">
                    <c:v> 1,000 </c:v>
                  </c:pt>
                  <c:pt idx="6">
                    <c:v> 1,200 </c:v>
                  </c:pt>
                  <c:pt idx="7">
                    <c:v> 990 </c:v>
                  </c:pt>
                  <c:pt idx="8">
                    <c:v> 1,000 </c:v>
                  </c:pt>
                  <c:pt idx="9">
                    <c:v> 1,200 </c:v>
                  </c:pt>
                  <c:pt idx="10">
                    <c:v> 1,200 </c:v>
                  </c:pt>
                  <c:pt idx="11">
                    <c:v> 6,900 </c:v>
                  </c:pt>
                  <c:pt idx="12">
                    <c:v> 1,200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2">
                    <c:v>1단</c:v>
                  </c:pt>
                </c:lvl>
                <c:lvl>
                  <c:pt idx="0">
                    <c:v> 4,828 </c:v>
                  </c:pt>
                  <c:pt idx="1">
                    <c:v> 5,690 </c:v>
                  </c:pt>
                  <c:pt idx="2">
                    <c:v>↓</c:v>
                  </c:pt>
                  <c:pt idx="3">
                    <c:v> 862 </c:v>
                  </c:pt>
                  <c:pt idx="4">
                    <c:v>-15.1 </c:v>
                  </c:pt>
                  <c:pt idx="5">
                    <c:v> 5,000 </c:v>
                  </c:pt>
                  <c:pt idx="6">
                    <c:v> 4,000 </c:v>
                  </c:pt>
                  <c:pt idx="7">
                    <c:v> 5,980 </c:v>
                  </c:pt>
                  <c:pt idx="8">
                    <c:v> 5,990 </c:v>
                  </c:pt>
                  <c:pt idx="9">
                    <c:v> 4,000 </c:v>
                  </c:pt>
                  <c:pt idx="10">
                    <c:v> 4,000 </c:v>
                  </c:pt>
                  <c:pt idx="11">
                    <c:v> 5,980 </c:v>
                  </c:pt>
                  <c:pt idx="12">
                    <c:v> 5,400 </c:v>
                  </c:pt>
                </c:lvl>
                <c:lvl>
                  <c:pt idx="5">
                    <c:v>1망</c:v>
                  </c:pt>
                  <c:pt idx="6">
                    <c:v>1망(중)</c:v>
                  </c:pt>
                  <c:pt idx="7">
                    <c:v>1.8kg</c:v>
                  </c:pt>
                  <c:pt idx="8">
                    <c:v>1망</c:v>
                  </c:pt>
                </c:lvl>
                <c:lvl>
                  <c:pt idx="0">
                    <c:v> 4,630 </c:v>
                  </c:pt>
                  <c:pt idx="1">
                    <c:v> 3,230 </c:v>
                  </c:pt>
                  <c:pt idx="2">
                    <c:v>↑</c:v>
                  </c:pt>
                  <c:pt idx="3">
                    <c:v> 1,400 </c:v>
                  </c:pt>
                  <c:pt idx="4">
                    <c:v> 43.3 </c:v>
                  </c:pt>
                  <c:pt idx="5">
                    <c:v> 4,000 </c:v>
                  </c:pt>
                  <c:pt idx="6">
                    <c:v> 5,900 </c:v>
                  </c:pt>
                  <c:pt idx="7">
                    <c:v> 4,980 </c:v>
                  </c:pt>
                  <c:pt idx="8">
                    <c:v> 5,900 </c:v>
                  </c:pt>
                  <c:pt idx="9">
                    <c:v> 4,000 </c:v>
                  </c:pt>
                  <c:pt idx="10">
                    <c:v> 3,000 </c:v>
                  </c:pt>
                  <c:pt idx="11">
                    <c:v> 3,480 </c:v>
                  </c:pt>
                  <c:pt idx="12">
                    <c:v> 2,980 </c:v>
                  </c:pt>
                </c:lvl>
                <c:lvl>
                  <c:pt idx="5">
                    <c:v>1근</c:v>
                  </c:pt>
                  <c:pt idx="7">
                    <c:v>300g</c:v>
                  </c:pt>
                </c:lvl>
                <c:lvl>
                  <c:pt idx="0">
                    <c:v> 8,447 </c:v>
                  </c:pt>
                  <c:pt idx="1">
                    <c:v> 8,940 </c:v>
                  </c:pt>
                  <c:pt idx="2">
                    <c:v>↓</c:v>
                  </c:pt>
                  <c:pt idx="3">
                    <c:v> 493 </c:v>
                  </c:pt>
                  <c:pt idx="4">
                    <c:v>-5.5 </c:v>
                  </c:pt>
                  <c:pt idx="5">
                    <c:v> 5,000 </c:v>
                  </c:pt>
                  <c:pt idx="6">
                    <c:v> 14,900 </c:v>
                  </c:pt>
                  <c:pt idx="7">
                    <c:v> 3,880 </c:v>
                  </c:pt>
                  <c:pt idx="8">
                    <c:v> 9,900 </c:v>
                  </c:pt>
                  <c:pt idx="9">
                    <c:v> 9,000 </c:v>
                  </c:pt>
                  <c:pt idx="10">
                    <c:v> 8,000 </c:v>
                  </c:pt>
                  <c:pt idx="11">
                    <c:v> 7,980 </c:v>
                  </c:pt>
                  <c:pt idx="12">
                    <c:v> 9,900 </c:v>
                  </c:pt>
                </c:lvl>
                <c:lvl>
                  <c:pt idx="5">
                    <c:v>2근</c:v>
                  </c:pt>
                  <c:pt idx="6">
                    <c:v>300g</c:v>
                  </c:pt>
                  <c:pt idx="7">
                    <c:v>300g</c:v>
                  </c:pt>
                  <c:pt idx="8">
                    <c:v>(초당)</c:v>
                  </c:pt>
                </c:lvl>
                <c:lvl>
                  <c:pt idx="0">
                    <c:v> 998 </c:v>
                  </c:pt>
                  <c:pt idx="1">
                    <c:v> 1,750 </c:v>
                  </c:pt>
                  <c:pt idx="2">
                    <c:v>↓</c:v>
                  </c:pt>
                  <c:pt idx="3">
                    <c:v> 752 </c:v>
                  </c:pt>
                  <c:pt idx="4">
                    <c:v>-43.0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990 </c:v>
                  </c:pt>
                  <c:pt idx="8">
                    <c:v> 1,000 </c:v>
                  </c:pt>
                  <c:pt idx="9">
                    <c:v> 1,000 </c:v>
                  </c:pt>
                  <c:pt idx="10">
                    <c:v> 1,000 </c:v>
                  </c:pt>
                  <c:pt idx="11">
                    <c:v> 3,000 </c:v>
                  </c:pt>
                  <c:pt idx="12">
                    <c:v> 500 </c:v>
                  </c:pt>
                </c:lvl>
                <c:lvl>
                  <c:pt idx="5">
                    <c:v>(고시히카리)</c:v>
                  </c:pt>
                  <c:pt idx="6">
                    <c:v>(고시히카리)</c:v>
                  </c:pt>
                  <c:pt idx="7">
                    <c:v>(이맛쌀)</c:v>
                  </c:pt>
                  <c:pt idx="8">
                    <c:v>(섬쌀)</c:v>
                  </c:pt>
                  <c:pt idx="12">
                    <c:v>(해나루)</c:v>
                  </c:pt>
                </c:lvl>
                <c:lvl>
                  <c:pt idx="0">
                    <c:v> 76,067 </c:v>
                  </c:pt>
                  <c:pt idx="1">
                    <c:v> 79,750 </c:v>
                  </c:pt>
                  <c:pt idx="2">
                    <c:v>↓</c:v>
                  </c:pt>
                  <c:pt idx="3">
                    <c:v> 3,683 </c:v>
                  </c:pt>
                  <c:pt idx="4">
                    <c:v>-4.6 </c:v>
                  </c:pt>
                  <c:pt idx="5">
                    <c:v> 85,000 </c:v>
                  </c:pt>
                  <c:pt idx="6">
                    <c:v> 94,500 </c:v>
                  </c:pt>
                  <c:pt idx="7">
                    <c:v> 58,900 </c:v>
                  </c:pt>
                  <c:pt idx="8">
                    <c:v> 64,000 </c:v>
                  </c:pt>
                  <c:pt idx="9">
                    <c:v> 86,000 </c:v>
                  </c:pt>
                  <c:pt idx="10">
                    <c:v> 68,000 </c:v>
                  </c:pt>
                  <c:pt idx="11">
                    <c:v> 83,900 </c:v>
                  </c:pt>
                  <c:pt idx="12">
                    <c:v> 75,600 </c:v>
                  </c:pt>
                </c:lvl>
                <c:lvl>
                  <c:pt idx="5">
                    <c:v>04월 12일</c:v>
                  </c:pt>
                  <c:pt idx="6">
                    <c:v>04월 13일</c:v>
                  </c:pt>
                  <c:pt idx="7">
                    <c:v>04월 14일</c:v>
                  </c:pt>
                  <c:pt idx="8">
                    <c:v>04월 15일</c:v>
                  </c:pt>
                  <c:pt idx="9">
                    <c:v>04월 12일</c:v>
                  </c:pt>
                  <c:pt idx="10">
                    <c:v>04월 13일</c:v>
                  </c:pt>
                  <c:pt idx="11">
                    <c:v>04월 14일</c:v>
                  </c:pt>
                  <c:pt idx="12">
                    <c:v>04월 15일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가좌시장</c:v>
                  </c:pt>
                  <c:pt idx="6">
                    <c:v>거북시장</c:v>
                  </c:pt>
                  <c:pt idx="7">
                    <c:v>이마트</c:v>
                  </c:pt>
                  <c:pt idx="8">
                    <c:v>텃밭마트</c:v>
                  </c:pt>
                  <c:pt idx="9">
                    <c:v>정서진     가정중앙시장</c:v>
                  </c:pt>
                  <c:pt idx="10">
                    <c:v>강남시장   (석남동)</c:v>
                  </c:pt>
                  <c:pt idx="11">
                    <c:v>이마트</c:v>
                  </c:pt>
                  <c:pt idx="12">
                    <c:v>세일쇼핑마트</c:v>
                  </c:pt>
                </c:lvl>
              </c:multiLvlStrCache>
            </c:multiLvlStrRef>
          </c:cat>
          <c:val>
            <c:numRef>
              <c:f>가격조사표!$D$70:$P$70</c:f>
              <c:numCache>
                <c:formatCode>_(* #,##0_);_(* \(#,##0\);_(* "-"_);_(@_)</c:formatCode>
                <c:ptCount val="13"/>
                <c:pt idx="0">
                  <c:v>650.16666666666663</c:v>
                </c:pt>
                <c:pt idx="1">
                  <c:v>643.5</c:v>
                </c:pt>
                <c:pt idx="2" formatCode="General">
                  <c:v>0</c:v>
                </c:pt>
                <c:pt idx="3">
                  <c:v>6.6666666666666288</c:v>
                </c:pt>
                <c:pt idx="4" formatCode="_-* #,##0.0_-;\-* #,##0.0_-;_-* &quot;-&quot;_-;_-@_-">
                  <c:v>1</c:v>
                </c:pt>
                <c:pt idx="5">
                  <c:v>0</c:v>
                </c:pt>
                <c:pt idx="6">
                  <c:v>1287</c:v>
                </c:pt>
                <c:pt idx="7">
                  <c:v>0</c:v>
                </c:pt>
                <c:pt idx="8">
                  <c:v>0</c:v>
                </c:pt>
                <c:pt idx="9">
                  <c:v>1295</c:v>
                </c:pt>
                <c:pt idx="10">
                  <c:v>1319</c:v>
                </c:pt>
                <c:pt idx="11">
                  <c:v>1287</c:v>
                </c:pt>
                <c:pt idx="12">
                  <c:v>0</c:v>
                </c:pt>
              </c:numCache>
            </c:numRef>
          </c:val>
        </c:ser>
        <c:ser>
          <c:idx val="2"/>
          <c:order val="2"/>
          <c:tx>
            <c:strRef>
              <c:f>가격조사표!$A$71:$C$71</c:f>
              <c:strCache>
                <c:ptCount val="1"/>
                <c:pt idx="0">
                  <c:v>유류(4) 경    유 (조사된 규격 및 단위)</c:v>
                </c:pt>
              </c:strCache>
            </c:strRef>
          </c:tx>
          <c:invertIfNegative val="0"/>
          <c:cat>
            <c:multiLvlStrRef>
              <c:f>가격조사표!$D$1:$X$68</c:f>
              <c:multiLvlStrCache>
                <c:ptCount val="13"/>
                <c:lvl>
                  <c:pt idx="0">
                    <c:v> 333 </c:v>
                  </c:pt>
                  <c:pt idx="1">
                    <c:v> 500 </c:v>
                  </c:pt>
                  <c:pt idx="2">
                    <c:v>↓</c:v>
                  </c:pt>
                  <c:pt idx="3">
                    <c:v> 167 </c:v>
                  </c:pt>
                  <c:pt idx="4">
                    <c:v>-33.3 </c:v>
                  </c:pt>
                  <c:pt idx="5">
                    <c:v> -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1,000 </c:v>
                  </c:pt>
                  <c:pt idx="10">
                    <c:v> 1,000 </c:v>
                  </c:pt>
                  <c:pt idx="11">
                    <c:v> 1,000 </c:v>
                  </c:pt>
                  <c:pt idx="12">
                    <c:v> - </c:v>
                  </c:pt>
                </c:lvl>
                <c:lvl>
                  <c:pt idx="0">
                    <c:v> 750 </c:v>
                  </c:pt>
                  <c:pt idx="1">
                    <c:v> 744 </c:v>
                  </c:pt>
                  <c:pt idx="2">
                    <c:v>↑</c:v>
                  </c:pt>
                  <c:pt idx="3">
                    <c:v> 7 </c:v>
                  </c:pt>
                  <c:pt idx="4">
                    <c:v> 0.9 </c:v>
                  </c:pt>
                  <c:pt idx="5">
                    <c:v> - </c:v>
                  </c:pt>
                  <c:pt idx="6">
                    <c:v> 1,487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1,495 </c:v>
                  </c:pt>
                  <c:pt idx="10">
                    <c:v> 1,519 </c:v>
                  </c:pt>
                  <c:pt idx="11">
                    <c:v> 1,487 </c:v>
                  </c:pt>
                  <c:pt idx="12">
                    <c:v> - </c:v>
                  </c:pt>
                </c:lvl>
                <c:lvl>
                  <c:pt idx="5">
                    <c:v>30롤</c:v>
                  </c:pt>
                  <c:pt idx="6">
                    <c:v>30롤</c:v>
                  </c:pt>
                  <c:pt idx="7">
                    <c:v>30롤(크리넥스)</c:v>
                  </c:pt>
                  <c:pt idx="8">
                    <c:v>30롤</c:v>
                  </c:pt>
                </c:lvl>
                <c:lvl>
                  <c:pt idx="0">
                    <c:v> 14,283 </c:v>
                  </c:pt>
                  <c:pt idx="1">
                    <c:v> 19,070 </c:v>
                  </c:pt>
                  <c:pt idx="2">
                    <c:v>↓</c:v>
                  </c:pt>
                  <c:pt idx="3">
                    <c:v> 4,787 </c:v>
                  </c:pt>
                  <c:pt idx="4">
                    <c:v>-25.1 </c:v>
                  </c:pt>
                  <c:pt idx="5">
                    <c:v> 12,900 </c:v>
                  </c:pt>
                  <c:pt idx="6">
                    <c:v> 19,800 </c:v>
                  </c:pt>
                  <c:pt idx="7">
                    <c:v> 12,500 </c:v>
                  </c:pt>
                  <c:pt idx="8">
                    <c:v> 12,800 </c:v>
                  </c:pt>
                  <c:pt idx="9">
                    <c:v> 13,800 </c:v>
                  </c:pt>
                  <c:pt idx="10">
                    <c:v> 13,900 </c:v>
                  </c:pt>
                  <c:pt idx="11">
                    <c:v> 25,240 </c:v>
                  </c:pt>
                  <c:pt idx="12">
                    <c:v> 12,900 </c:v>
                  </c:pt>
                </c:lvl>
                <c:lvl>
                  <c:pt idx="7">
                    <c:v>(모이스춰)</c:v>
                  </c:pt>
                  <c:pt idx="8">
                    <c:v>600g</c:v>
                  </c:pt>
                </c:lvl>
                <c:lvl>
                  <c:pt idx="0">
                    <c:v> 7,458 </c:v>
                  </c:pt>
                  <c:pt idx="1">
                    <c:v> 4,940 </c:v>
                  </c:pt>
                  <c:pt idx="2">
                    <c:v>↑</c:v>
                  </c:pt>
                  <c:pt idx="3">
                    <c:v> 2,518 </c:v>
                  </c:pt>
                  <c:pt idx="4">
                    <c:v> 51.0 </c:v>
                  </c:pt>
                  <c:pt idx="5">
                    <c:v> 6,900 </c:v>
                  </c:pt>
                  <c:pt idx="6">
                    <c:v> 6,500 </c:v>
                  </c:pt>
                  <c:pt idx="7">
                    <c:v> 6,950 </c:v>
                  </c:pt>
                  <c:pt idx="8">
                    <c:v> 7,800 </c:v>
                  </c:pt>
                  <c:pt idx="9">
                    <c:v> 7,800 </c:v>
                  </c:pt>
                  <c:pt idx="10">
                    <c:v> 8,800 </c:v>
                  </c:pt>
                  <c:pt idx="11">
                    <c:v> 2,900 </c:v>
                  </c:pt>
                  <c:pt idx="12">
                    <c:v> 6,980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7">
                    <c:v>4kg</c:v>
                  </c:pt>
                  <c:pt idx="8">
                    <c:v>2.7kg</c:v>
                  </c:pt>
                </c:lvl>
                <c:lvl>
                  <c:pt idx="0">
                    <c:v> 6,507 </c:v>
                  </c:pt>
                  <c:pt idx="1">
                    <c:v> 8,090 </c:v>
                  </c:pt>
                  <c:pt idx="2">
                    <c:v>↓</c:v>
                  </c:pt>
                  <c:pt idx="3">
                    <c:v> 1,583 </c:v>
                  </c:pt>
                  <c:pt idx="4">
                    <c:v>-19.6 </c:v>
                  </c:pt>
                  <c:pt idx="5">
                    <c:v> 5,980 </c:v>
                  </c:pt>
                  <c:pt idx="6">
                    <c:v> 5,490 </c:v>
                  </c:pt>
                  <c:pt idx="7">
                    <c:v> 7,580 </c:v>
                  </c:pt>
                  <c:pt idx="8">
                    <c:v> 6,300 </c:v>
                  </c:pt>
                  <c:pt idx="9">
                    <c:v> 6,800 </c:v>
                  </c:pt>
                  <c:pt idx="10">
                    <c:v> 6,890 </c:v>
                  </c:pt>
                  <c:pt idx="11">
                    <c:v> 9,900 </c:v>
                  </c:pt>
                  <c:pt idx="12">
                    <c:v> 6,280 </c:v>
                  </c:pt>
                </c:lvl>
                <c:lvl>
                  <c:pt idx="11">
                    <c:v>박스판매</c:v>
                  </c:pt>
                  <c:pt idx="12">
                    <c:v>(후레쉬)</c:v>
                  </c:pt>
                </c:lvl>
                <c:lvl>
                  <c:pt idx="0">
                    <c:v> 1,355 </c:v>
                  </c:pt>
                  <c:pt idx="1">
                    <c:v> 645 </c:v>
                  </c:pt>
                  <c:pt idx="2">
                    <c:v>↑</c:v>
                  </c:pt>
                  <c:pt idx="3">
                    <c:v> 710 </c:v>
                  </c:pt>
                  <c:pt idx="4">
                    <c:v> 110.1 </c:v>
                  </c:pt>
                  <c:pt idx="5">
                    <c:v> 1,300 </c:v>
                  </c:pt>
                  <c:pt idx="6">
                    <c:v> 1,380 </c:v>
                  </c:pt>
                  <c:pt idx="7">
                    <c:v> 1,280 </c:v>
                  </c:pt>
                  <c:pt idx="8">
                    <c:v> 1,380 </c:v>
                  </c:pt>
                  <c:pt idx="9">
                    <c:v> 1,400 </c:v>
                  </c:pt>
                  <c:pt idx="10">
                    <c:v> 1,390 </c:v>
                  </c:pt>
                  <c:pt idx="11">
                    <c:v> - </c:v>
                  </c:pt>
                  <c:pt idx="12">
                    <c:v> 1,290 </c:v>
                  </c:pt>
                </c:lvl>
                <c:lvl>
                  <c:pt idx="0">
                    <c:v> 12,550 </c:v>
                  </c:pt>
                  <c:pt idx="1">
                    <c:v> 16,400 </c:v>
                  </c:pt>
                  <c:pt idx="2">
                    <c:v>↓</c:v>
                  </c:pt>
                  <c:pt idx="3">
                    <c:v> 3,850 </c:v>
                  </c:pt>
                  <c:pt idx="4">
                    <c:v>-23.5 </c:v>
                  </c:pt>
                  <c:pt idx="5">
                    <c:v> 14,800 </c:v>
                  </c:pt>
                  <c:pt idx="6">
                    <c:v> 11,500 </c:v>
                  </c:pt>
                  <c:pt idx="7">
                    <c:v> 10,200 </c:v>
                  </c:pt>
                  <c:pt idx="8">
                    <c:v> 11,500 </c:v>
                  </c:pt>
                  <c:pt idx="9">
                    <c:v> 15,800 </c:v>
                  </c:pt>
                  <c:pt idx="10">
                    <c:v> 11,500 </c:v>
                  </c:pt>
                  <c:pt idx="11">
                    <c:v> 16,000 </c:v>
                  </c:pt>
                  <c:pt idx="12">
                    <c:v> 16,800 </c:v>
                  </c:pt>
                </c:lvl>
                <c:lvl>
                  <c:pt idx="5">
                    <c:v>1모</c:v>
                  </c:pt>
                  <c:pt idx="6">
                    <c:v>(풀무원)</c:v>
                  </c:pt>
                  <c:pt idx="7">
                    <c:v>300g(행복콩)</c:v>
                  </c:pt>
                  <c:pt idx="8">
                    <c:v>300g(초당)</c:v>
                  </c:pt>
                </c:lvl>
                <c:lvl>
                  <c:pt idx="0">
                    <c:v> 1,542 </c:v>
                  </c:pt>
                  <c:pt idx="1">
                    <c:v> 2,740 </c:v>
                  </c:pt>
                  <c:pt idx="2">
                    <c:v>↓</c:v>
                  </c:pt>
                  <c:pt idx="3">
                    <c:v> 1,198 </c:v>
                  </c:pt>
                  <c:pt idx="4">
                    <c:v>-43.7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1,100 </c:v>
                  </c:pt>
                  <c:pt idx="8">
                    <c:v> 1,650 </c:v>
                  </c:pt>
                  <c:pt idx="9">
                    <c:v> 2,000 </c:v>
                  </c:pt>
                  <c:pt idx="10">
                    <c:v> 2,000 </c:v>
                  </c:pt>
                  <c:pt idx="11">
                    <c:v> 4,980 </c:v>
                  </c:pt>
                  <c:pt idx="12">
                    <c:v> 500 </c:v>
                  </c:pt>
                </c:lvl>
                <c:lvl>
                  <c:pt idx="7">
                    <c:v>(앱솔루트)</c:v>
                  </c:pt>
                </c:lvl>
                <c:lvl>
                  <c:pt idx="0">
                    <c:v> 5,857 </c:v>
                  </c:pt>
                  <c:pt idx="1">
                    <c:v> 20,853 </c:v>
                  </c:pt>
                  <c:pt idx="2">
                    <c:v>↓</c:v>
                  </c:pt>
                  <c:pt idx="3">
                    <c:v> 14,996 </c:v>
                  </c:pt>
                  <c:pt idx="4">
                    <c:v>-71.9 </c:v>
                  </c:pt>
                  <c:pt idx="5">
                    <c:v> - </c:v>
                  </c:pt>
                  <c:pt idx="6">
                    <c:v> - </c:v>
                  </c:pt>
                  <c:pt idx="7">
                    <c:v> 35,140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41,705 </c:v>
                  </c:pt>
                  <c:pt idx="12">
                    <c:v> - </c:v>
                  </c:pt>
                </c:lvl>
                <c:lvl>
                  <c:pt idx="0">
                    <c:v> 2,667 </c:v>
                  </c:pt>
                  <c:pt idx="1">
                    <c:v> 3,890 </c:v>
                  </c:pt>
                  <c:pt idx="2">
                    <c:v>↓</c:v>
                  </c:pt>
                  <c:pt idx="3">
                    <c:v> 1,223 </c:v>
                  </c:pt>
                  <c:pt idx="4">
                    <c:v>-31.4 </c:v>
                  </c:pt>
                  <c:pt idx="5">
                    <c:v> 2,590 </c:v>
                  </c:pt>
                  <c:pt idx="6">
                    <c:v> 2,650 </c:v>
                  </c:pt>
                  <c:pt idx="7">
                    <c:v> 2,480 </c:v>
                  </c:pt>
                  <c:pt idx="8">
                    <c:v> 2,300 </c:v>
                  </c:pt>
                  <c:pt idx="9">
                    <c:v> 3,000 </c:v>
                  </c:pt>
                  <c:pt idx="10">
                    <c:v> 2,980 </c:v>
                  </c:pt>
                  <c:pt idx="11">
                    <c:v> 4,800 </c:v>
                  </c:pt>
                  <c:pt idx="12">
                    <c:v> 2,980 </c:v>
                  </c:pt>
                </c:lvl>
                <c:lvl>
                  <c:pt idx="5">
                    <c:v>묶음(5개)</c:v>
                  </c:pt>
                  <c:pt idx="6">
                    <c:v>묶음(5개)</c:v>
                  </c:pt>
                  <c:pt idx="7">
                    <c:v>묶음(5개)</c:v>
                  </c:pt>
                  <c:pt idx="8">
                    <c:v>묶음(5개)</c:v>
                  </c:pt>
                </c:lvl>
                <c:lvl>
                  <c:pt idx="0">
                    <c:v> 2,787 </c:v>
                  </c:pt>
                  <c:pt idx="1">
                    <c:v> 865 </c:v>
                  </c:pt>
                  <c:pt idx="2">
                    <c:v>↑</c:v>
                  </c:pt>
                  <c:pt idx="3">
                    <c:v> 1,922 </c:v>
                  </c:pt>
                  <c:pt idx="4">
                    <c:v> 222.2 </c:v>
                  </c:pt>
                  <c:pt idx="5">
                    <c:v> 3,380 </c:v>
                  </c:pt>
                  <c:pt idx="6">
                    <c:v> 4,000 </c:v>
                  </c:pt>
                  <c:pt idx="7">
                    <c:v> 3,380 </c:v>
                  </c:pt>
                  <c:pt idx="8">
                    <c:v> 3,500 </c:v>
                  </c:pt>
                  <c:pt idx="9">
                    <c:v> 1,480 </c:v>
                  </c:pt>
                  <c:pt idx="10">
                    <c:v> 980 </c:v>
                  </c:pt>
                  <c:pt idx="11">
                    <c:v> 750 </c:v>
                  </c:pt>
                  <c:pt idx="12">
                    <c:v> 980 </c:v>
                  </c:pt>
                </c:lvl>
                <c:lvl>
                  <c:pt idx="5">
                    <c:v>90g</c:v>
                  </c:pt>
                  <c:pt idx="6">
                    <c:v>90g</c:v>
                  </c:pt>
                  <c:pt idx="7">
                    <c:v>90g</c:v>
                  </c:pt>
                  <c:pt idx="8">
                    <c:v>90g</c:v>
                  </c:pt>
                  <c:pt idx="11">
                    <c:v>큰것만 판매</c:v>
                  </c:pt>
                </c:lvl>
                <c:lvl>
                  <c:pt idx="0">
                    <c:v> 1,068 </c:v>
                  </c:pt>
                  <c:pt idx="1">
                    <c:v> 500 </c:v>
                  </c:pt>
                  <c:pt idx="2">
                    <c:v>↑</c:v>
                  </c:pt>
                  <c:pt idx="3">
                    <c:v> 568 </c:v>
                  </c:pt>
                  <c:pt idx="4">
                    <c:v> 113.7 </c:v>
                  </c:pt>
                  <c:pt idx="5">
                    <c:v> 1,050 </c:v>
                  </c:pt>
                  <c:pt idx="6">
                    <c:v> 1,200 </c:v>
                  </c:pt>
                  <c:pt idx="7">
                    <c:v> 1,000 </c:v>
                  </c:pt>
                  <c:pt idx="8">
                    <c:v> 1,150 </c:v>
                  </c:pt>
                  <c:pt idx="9">
                    <c:v> 1,010 </c:v>
                  </c:pt>
                  <c:pt idx="10">
                    <c:v> 1,000 </c:v>
                  </c:pt>
                  <c:pt idx="11">
                    <c:v> - </c:v>
                  </c:pt>
                  <c:pt idx="12">
                    <c:v> 1,000 </c:v>
                  </c:pt>
                </c:lvl>
                <c:lvl>
                  <c:pt idx="5">
                    <c:v>(해표)</c:v>
                  </c:pt>
                  <c:pt idx="6">
                    <c:v>1.8ℓ(콩기름)</c:v>
                  </c:pt>
                  <c:pt idx="7">
                    <c:v>1.8ℓ</c:v>
                  </c:pt>
                  <c:pt idx="8">
                    <c:v>1.8ℓ</c:v>
                  </c:pt>
                </c:lvl>
                <c:lvl>
                  <c:pt idx="0">
                    <c:v> 4,998 </c:v>
                  </c:pt>
                  <c:pt idx="1">
                    <c:v> 4,430 </c:v>
                  </c:pt>
                  <c:pt idx="2">
                    <c:v>↑</c:v>
                  </c:pt>
                  <c:pt idx="3">
                    <c:v> 568 </c:v>
                  </c:pt>
                  <c:pt idx="4">
                    <c:v> 12.8 </c:v>
                  </c:pt>
                  <c:pt idx="5">
                    <c:v> 3,590 </c:v>
                  </c:pt>
                  <c:pt idx="6">
                    <c:v> 5,500 </c:v>
                  </c:pt>
                  <c:pt idx="7">
                    <c:v> 6,950 </c:v>
                  </c:pt>
                  <c:pt idx="8">
                    <c:v> 3,990 </c:v>
                  </c:pt>
                  <c:pt idx="9">
                    <c:v> 5,480 </c:v>
                  </c:pt>
                  <c:pt idx="10">
                    <c:v> 4,480 </c:v>
                  </c:pt>
                  <c:pt idx="11">
                    <c:v> 3,980 </c:v>
                  </c:pt>
                  <c:pt idx="12">
                    <c:v> 4,880 </c:v>
                  </c:pt>
                </c:lvl>
                <c:lvl>
                  <c:pt idx="0">
                    <c:v> 1,278 </c:v>
                  </c:pt>
                  <c:pt idx="1">
                    <c:v> 1,265 </c:v>
                  </c:pt>
                  <c:pt idx="2">
                    <c:v>↑</c:v>
                  </c:pt>
                  <c:pt idx="3">
                    <c:v> 13 </c:v>
                  </c:pt>
                  <c:pt idx="4">
                    <c:v> 1.1 </c:v>
                  </c:pt>
                  <c:pt idx="5">
                    <c:v> 990 </c:v>
                  </c:pt>
                  <c:pt idx="6">
                    <c:v> 1,580 </c:v>
                  </c:pt>
                  <c:pt idx="7">
                    <c:v> 1,280 </c:v>
                  </c:pt>
                  <c:pt idx="8">
                    <c:v> 1,150 </c:v>
                  </c:pt>
                  <c:pt idx="9">
                    <c:v> 1,430 </c:v>
                  </c:pt>
                  <c:pt idx="10">
                    <c:v> 1,240 </c:v>
                  </c:pt>
                  <c:pt idx="11">
                    <c:v> 1,280 </c:v>
                  </c:pt>
                  <c:pt idx="12">
                    <c:v> 1,250 </c:v>
                  </c:pt>
                </c:lvl>
                <c:lvl>
                  <c:pt idx="5">
                    <c:v>(하얀설탕)</c:v>
                  </c:pt>
                  <c:pt idx="7">
                    <c:v>(하얀설탕)</c:v>
                  </c:pt>
                  <c:pt idx="8">
                    <c:v>(하얀설탕)</c:v>
                  </c:pt>
                </c:lvl>
                <c:lvl>
                  <c:pt idx="0">
                    <c:v> 4,688 </c:v>
                  </c:pt>
                  <c:pt idx="1">
                    <c:v> 4,630 </c:v>
                  </c:pt>
                  <c:pt idx="2">
                    <c:v>↑</c:v>
                  </c:pt>
                  <c:pt idx="3">
                    <c:v> 58 </c:v>
                  </c:pt>
                  <c:pt idx="4">
                    <c:v> 1.3 </c:v>
                  </c:pt>
                  <c:pt idx="5">
                    <c:v> 3,980 </c:v>
                  </c:pt>
                  <c:pt idx="6">
                    <c:v> 6,200 </c:v>
                  </c:pt>
                  <c:pt idx="7">
                    <c:v> 4,680 </c:v>
                  </c:pt>
                  <c:pt idx="8">
                    <c:v> 3,590 </c:v>
                  </c:pt>
                  <c:pt idx="9">
                    <c:v> 6,200 </c:v>
                  </c:pt>
                  <c:pt idx="10">
                    <c:v> 3,480 </c:v>
                  </c:pt>
                  <c:pt idx="11">
                    <c:v> 4,680 </c:v>
                  </c:pt>
                  <c:pt idx="12">
                    <c:v> 4,580 </c:v>
                  </c:pt>
                </c:lvl>
                <c:lvl>
                  <c:pt idx="5">
                    <c:v>800g</c:v>
                  </c:pt>
                  <c:pt idx="6">
                    <c:v>1되</c:v>
                  </c:pt>
                  <c:pt idx="7">
                    <c:v>500g</c:v>
                  </c:pt>
                  <c:pt idx="8">
                    <c:v>1kg(농협)</c:v>
                  </c:pt>
                </c:lvl>
                <c:lvl>
                  <c:pt idx="0">
                    <c:v> 8,897 </c:v>
                  </c:pt>
                  <c:pt idx="1">
                    <c:v> 8,540 </c:v>
                  </c:pt>
                  <c:pt idx="2">
                    <c:v>↑</c:v>
                  </c:pt>
                  <c:pt idx="3">
                    <c:v> 357 </c:v>
                  </c:pt>
                  <c:pt idx="4">
                    <c:v> 4.2 </c:v>
                  </c:pt>
                  <c:pt idx="5">
                    <c:v> 7,000 </c:v>
                  </c:pt>
                  <c:pt idx="6">
                    <c:v> 12,000 </c:v>
                  </c:pt>
                  <c:pt idx="7">
                    <c:v> 4,980 </c:v>
                  </c:pt>
                  <c:pt idx="8">
                    <c:v> 9,400 </c:v>
                  </c:pt>
                  <c:pt idx="9">
                    <c:v> 10,000 </c:v>
                  </c:pt>
                  <c:pt idx="10">
                    <c:v> 10,000 </c:v>
                  </c:pt>
                  <c:pt idx="11">
                    <c:v> 11,100 </c:v>
                  </c:pt>
                  <c:pt idx="12">
                    <c:v> 5,980 </c:v>
                  </c:pt>
                </c:lvl>
                <c:lvl>
                  <c:pt idx="6">
                    <c:v>1근</c:v>
                  </c:pt>
                  <c:pt idx="8">
                    <c:v>500g</c:v>
                  </c:pt>
                </c:lvl>
                <c:lvl>
                  <c:pt idx="0">
                    <c:v> 31,793 </c:v>
                  </c:pt>
                  <c:pt idx="1">
                    <c:v> 34,500 </c:v>
                  </c:pt>
                  <c:pt idx="2">
                    <c:v>↓</c:v>
                  </c:pt>
                  <c:pt idx="3">
                    <c:v> 2,707 </c:v>
                  </c:pt>
                  <c:pt idx="4">
                    <c:v>-7.8 </c:v>
                  </c:pt>
                  <c:pt idx="5">
                    <c:v> 35,000 </c:v>
                  </c:pt>
                  <c:pt idx="6">
                    <c:v> 20,000 </c:v>
                  </c:pt>
                  <c:pt idx="7">
                    <c:v> 72,960 </c:v>
                  </c:pt>
                  <c:pt idx="8">
                    <c:v> 32,800 </c:v>
                  </c:pt>
                  <c:pt idx="9">
                    <c:v> 20,000 </c:v>
                  </c:pt>
                  <c:pt idx="10">
                    <c:v> 10,000 </c:v>
                  </c:pt>
                  <c:pt idx="11">
                    <c:v> 34,200 </c:v>
                  </c:pt>
                  <c:pt idx="12">
                    <c:v> 34,800 </c:v>
                  </c:pt>
                </c:lvl>
                <c:lvl>
                  <c:pt idx="5">
                    <c:v>1봉</c:v>
                  </c:pt>
                  <c:pt idx="6">
                    <c:v>100g</c:v>
                  </c:pt>
                  <c:pt idx="7">
                    <c:v>1봉</c:v>
                  </c:pt>
                  <c:pt idx="8">
                    <c:v>100g</c:v>
                  </c:pt>
                </c:lvl>
                <c:lvl>
                  <c:pt idx="0">
                    <c:v> 2,195 </c:v>
                  </c:pt>
                  <c:pt idx="1">
                    <c:v> 2,890 </c:v>
                  </c:pt>
                  <c:pt idx="2">
                    <c:v>↓</c:v>
                  </c:pt>
                  <c:pt idx="3">
                    <c:v> 695 </c:v>
                  </c:pt>
                  <c:pt idx="4">
                    <c:v>-24.1 </c:v>
                  </c:pt>
                  <c:pt idx="5">
                    <c:v> 2,000 </c:v>
                  </c:pt>
                  <c:pt idx="6">
                    <c:v> 698 </c:v>
                  </c:pt>
                  <c:pt idx="7">
                    <c:v> 4,980 </c:v>
                  </c:pt>
                  <c:pt idx="8">
                    <c:v> 490 </c:v>
                  </c:pt>
                  <c:pt idx="9">
                    <c:v> 2,000 </c:v>
                  </c:pt>
                  <c:pt idx="10">
                    <c:v> 3,000 </c:v>
                  </c:pt>
                  <c:pt idx="11">
                    <c:v> 2,780 </c:v>
                  </c:pt>
                  <c:pt idx="12">
                    <c:v> 3,000 </c:v>
                  </c:pt>
                </c:lvl>
                <c:lvl>
                  <c:pt idx="7">
                    <c:v>묶음(3개)</c:v>
                  </c:pt>
                </c:lvl>
                <c:lvl>
                  <c:pt idx="0">
                    <c:v> 1,170 </c:v>
                  </c:pt>
                  <c:pt idx="1">
                    <c:v> 475 </c:v>
                  </c:pt>
                  <c:pt idx="2">
                    <c:v>↑</c:v>
                  </c:pt>
                  <c:pt idx="3">
                    <c:v> 695 </c:v>
                  </c:pt>
                  <c:pt idx="4">
                    <c:v> 146.3 </c:v>
                  </c:pt>
                  <c:pt idx="5">
                    <c:v> 900 </c:v>
                  </c:pt>
                  <c:pt idx="6">
                    <c:v> 980 </c:v>
                  </c:pt>
                  <c:pt idx="7">
                    <c:v> 2,390 </c:v>
                  </c:pt>
                  <c:pt idx="8">
                    <c:v> 900 </c:v>
                  </c:pt>
                  <c:pt idx="9">
                    <c:v> 850 </c:v>
                  </c:pt>
                  <c:pt idx="10">
                    <c:v> 1,000 </c:v>
                  </c:pt>
                  <c:pt idx="11">
                    <c:v> - </c:v>
                  </c:pt>
                  <c:pt idx="12">
                    <c:v> 950 </c:v>
                  </c:pt>
                </c:lvl>
                <c:lvl>
                  <c:pt idx="12">
                    <c:v>30구</c:v>
                  </c:pt>
                </c:lvl>
                <c:lvl>
                  <c:pt idx="0">
                    <c:v> 8,142 </c:v>
                  </c:pt>
                  <c:pt idx="1">
                    <c:v> 7,480 </c:v>
                  </c:pt>
                  <c:pt idx="2">
                    <c:v>↑</c:v>
                  </c:pt>
                  <c:pt idx="3">
                    <c:v> 662 </c:v>
                  </c:pt>
                  <c:pt idx="4">
                    <c:v> 8.8 </c:v>
                  </c:pt>
                  <c:pt idx="5">
                    <c:v> 6,980 </c:v>
                  </c:pt>
                  <c:pt idx="6">
                    <c:v> 9,900 </c:v>
                  </c:pt>
                  <c:pt idx="7">
                    <c:v> 6,980 </c:v>
                  </c:pt>
                  <c:pt idx="8">
                    <c:v> 6,990 </c:v>
                  </c:pt>
                  <c:pt idx="9">
                    <c:v> 10,000 </c:v>
                  </c:pt>
                  <c:pt idx="10">
                    <c:v> 8,000 </c:v>
                  </c:pt>
                  <c:pt idx="11">
                    <c:v> 6,980 </c:v>
                  </c:pt>
                  <c:pt idx="12">
                    <c:v> 7,980 </c:v>
                  </c:pt>
                </c:lvl>
                <c:lvl>
                  <c:pt idx="5">
                    <c:v>1.600g</c:v>
                  </c:pt>
                  <c:pt idx="6">
                    <c:v>14호</c:v>
                  </c:pt>
                  <c:pt idx="7">
                    <c:v>800g</c:v>
                  </c:pt>
                  <c:pt idx="8">
                    <c:v>12호</c:v>
                  </c:pt>
                </c:lvl>
                <c:lvl>
                  <c:pt idx="0">
                    <c:v> 7,047 </c:v>
                  </c:pt>
                  <c:pt idx="1">
                    <c:v> 6,440 </c:v>
                  </c:pt>
                  <c:pt idx="2">
                    <c:v>↑</c:v>
                  </c:pt>
                  <c:pt idx="3">
                    <c:v> 607 </c:v>
                  </c:pt>
                  <c:pt idx="4">
                    <c:v> 9.4 </c:v>
                  </c:pt>
                  <c:pt idx="5">
                    <c:v> 8,000 </c:v>
                  </c:pt>
                  <c:pt idx="6">
                    <c:v> 7,500 </c:v>
                  </c:pt>
                  <c:pt idx="7">
                    <c:v> 5,980 </c:v>
                  </c:pt>
                  <c:pt idx="8">
                    <c:v> 7,000 </c:v>
                  </c:pt>
                  <c:pt idx="9">
                    <c:v> 6,900 </c:v>
                  </c:pt>
                  <c:pt idx="10">
                    <c:v> 6,900 </c:v>
                  </c:pt>
                  <c:pt idx="11">
                    <c:v> 5,980 </c:v>
                  </c:pt>
                  <c:pt idx="12">
                    <c:v> 6,900 </c:v>
                  </c:pt>
                </c:lvl>
                <c:lvl>
                  <c:pt idx="5">
                    <c:v>1근</c:v>
                  </c:pt>
                  <c:pt idx="6">
                    <c:v>1근</c:v>
                  </c:pt>
                  <c:pt idx="7">
                    <c:v>724g</c:v>
                  </c:pt>
                  <c:pt idx="8">
                    <c:v>1근</c:v>
                  </c:pt>
                </c:lvl>
                <c:lvl>
                  <c:pt idx="0">
                    <c:v> 13,589 </c:v>
                  </c:pt>
                  <c:pt idx="1">
                    <c:v> 27,145 </c:v>
                  </c:pt>
                  <c:pt idx="2">
                    <c:v>↓</c:v>
                  </c:pt>
                  <c:pt idx="3">
                    <c:v> 13,555 </c:v>
                  </c:pt>
                  <c:pt idx="4">
                    <c:v>-49.9 </c:v>
                  </c:pt>
                  <c:pt idx="5">
                    <c:v> 12,800 </c:v>
                  </c:pt>
                  <c:pt idx="6">
                    <c:v> 13,800 </c:v>
                  </c:pt>
                  <c:pt idx="7">
                    <c:v> 14,335 </c:v>
                  </c:pt>
                  <c:pt idx="8">
                    <c:v> 14,800 </c:v>
                  </c:pt>
                  <c:pt idx="9">
                    <c:v> 11,900 </c:v>
                  </c:pt>
                  <c:pt idx="10">
                    <c:v> 13,900 </c:v>
                  </c:pt>
                  <c:pt idx="11">
                    <c:v> 41,289 </c:v>
                  </c:pt>
                  <c:pt idx="12">
                    <c:v> 13,000 </c:v>
                  </c:pt>
                </c:lvl>
                <c:lvl>
                  <c:pt idx="5">
                    <c:v>1근(등심)</c:v>
                  </c:pt>
                  <c:pt idx="6">
                    <c:v>1근(등심)</c:v>
                  </c:pt>
                  <c:pt idx="7">
                    <c:v>100g</c:v>
                  </c:pt>
                  <c:pt idx="8">
                    <c:v>1근(등심)</c:v>
                  </c:pt>
                  <c:pt idx="11">
                    <c:v>100g</c:v>
                  </c:pt>
                </c:lvl>
                <c:lvl>
                  <c:pt idx="0">
                    <c:v> 43,380 </c:v>
                  </c:pt>
                  <c:pt idx="1">
                    <c:v> 21,350 </c:v>
                  </c:pt>
                  <c:pt idx="2">
                    <c:v>↑</c:v>
                  </c:pt>
                  <c:pt idx="3">
                    <c:v> 22,030 </c:v>
                  </c:pt>
                  <c:pt idx="4">
                    <c:v> 103.2 </c:v>
                  </c:pt>
                  <c:pt idx="5">
                    <c:v> 84,000 </c:v>
                  </c:pt>
                  <c:pt idx="6">
                    <c:v> 54,000 </c:v>
                  </c:pt>
                  <c:pt idx="7">
                    <c:v> 17,580 </c:v>
                  </c:pt>
                  <c:pt idx="8">
                    <c:v> 78,000 </c:v>
                  </c:pt>
                  <c:pt idx="9">
                    <c:v> 14,800 </c:v>
                  </c:pt>
                  <c:pt idx="10">
                    <c:v> 11,900 </c:v>
                  </c:pt>
                  <c:pt idx="11">
                    <c:v> 12,700 </c:v>
                  </c:pt>
                  <c:pt idx="12">
                    <c:v> 30,000 </c:v>
                  </c:pt>
                </c:lvl>
                <c:lvl>
                  <c:pt idx="6">
                    <c:v>320g</c:v>
                  </c:pt>
                  <c:pt idx="7">
                    <c:v>180g</c:v>
                  </c:pt>
                  <c:pt idx="8">
                    <c:v>350g</c:v>
                  </c:pt>
                </c:lvl>
                <c:lvl>
                  <c:pt idx="0">
                    <c:v> 9,308 </c:v>
                  </c:pt>
                  <c:pt idx="1">
                    <c:v> 8,000 </c:v>
                  </c:pt>
                  <c:pt idx="2">
                    <c:v>↑</c:v>
                  </c:pt>
                  <c:pt idx="3">
                    <c:v> 1,308 </c:v>
                  </c:pt>
                  <c:pt idx="4">
                    <c:v> 16.4 </c:v>
                  </c:pt>
                  <c:pt idx="5">
                    <c:v> 15,000 </c:v>
                  </c:pt>
                  <c:pt idx="6">
                    <c:v> 8,900 </c:v>
                  </c:pt>
                  <c:pt idx="7">
                    <c:v> 4,450 </c:v>
                  </c:pt>
                  <c:pt idx="8">
                    <c:v> 11,500 </c:v>
                  </c:pt>
                  <c:pt idx="9">
                    <c:v> 8,000 </c:v>
                  </c:pt>
                  <c:pt idx="10">
                    <c:v> 8,000 </c:v>
                  </c:pt>
                  <c:pt idx="11">
                    <c:v> 9,000 </c:v>
                  </c:pt>
                  <c:pt idx="12">
                    <c:v> 7,000 </c:v>
                  </c:pt>
                </c:lvl>
                <c:lvl>
                  <c:pt idx="5">
                    <c:v>4마리</c:v>
                  </c:pt>
                  <c:pt idx="6">
                    <c:v>1마리</c:v>
                  </c:pt>
                  <c:pt idx="7">
                    <c:v>1마리</c:v>
                  </c:pt>
                </c:lvl>
                <c:lvl>
                  <c:pt idx="0">
                    <c:v> 4,330 </c:v>
                  </c:pt>
                  <c:pt idx="1">
                    <c:v> 4,150 </c:v>
                  </c:pt>
                  <c:pt idx="2">
                    <c:v>↑</c:v>
                  </c:pt>
                  <c:pt idx="3">
                    <c:v> 180 </c:v>
                  </c:pt>
                  <c:pt idx="4">
                    <c:v> 4.3 </c:v>
                  </c:pt>
                  <c:pt idx="5">
                    <c:v> 5,000 </c:v>
                  </c:pt>
                  <c:pt idx="6">
                    <c:v> 3,000 </c:v>
                  </c:pt>
                  <c:pt idx="7">
                    <c:v> 3,980 </c:v>
                  </c:pt>
                  <c:pt idx="8">
                    <c:v> - </c:v>
                  </c:pt>
                  <c:pt idx="9">
                    <c:v> 7,000 </c:v>
                  </c:pt>
                  <c:pt idx="10">
                    <c:v> 7,000 </c:v>
                  </c:pt>
                  <c:pt idx="11">
                    <c:v> 4,500 </c:v>
                  </c:pt>
                  <c:pt idx="12">
                    <c:v> 3,800 </c:v>
                  </c:pt>
                </c:lvl>
                <c:lvl>
                  <c:pt idx="5">
                    <c:v>6개</c:v>
                  </c:pt>
                  <c:pt idx="6">
                    <c:v>7개</c:v>
                  </c:pt>
                  <c:pt idx="7">
                    <c:v>4개</c:v>
                  </c:pt>
                  <c:pt idx="8">
                    <c:v>묶음(5개)</c:v>
                  </c:pt>
                </c:lvl>
                <c:lvl>
                  <c:pt idx="0">
                    <c:v> 7,683 </c:v>
                  </c:pt>
                  <c:pt idx="1">
                    <c:v> 3,300 </c:v>
                  </c:pt>
                  <c:pt idx="2">
                    <c:v>↑</c:v>
                  </c:pt>
                  <c:pt idx="3">
                    <c:v> 4,383 </c:v>
                  </c:pt>
                  <c:pt idx="4">
                    <c:v> 132.8 </c:v>
                  </c:pt>
                  <c:pt idx="5">
                    <c:v> 9,900 </c:v>
                  </c:pt>
                  <c:pt idx="6">
                    <c:v> 9,900 </c:v>
                  </c:pt>
                  <c:pt idx="7">
                    <c:v> 9,900 </c:v>
                  </c:pt>
                  <c:pt idx="8">
                    <c:v> 9,800 </c:v>
                  </c:pt>
                  <c:pt idx="9">
                    <c:v> 3,800 </c:v>
                  </c:pt>
                  <c:pt idx="10">
                    <c:v> 2,800 </c:v>
                  </c:pt>
                  <c:pt idx="11">
                    <c:v> 3,800 </c:v>
                  </c:pt>
                  <c:pt idx="12">
                    <c:v> 2,800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7">
                    <c:v>1포기</c:v>
                  </c:pt>
                  <c:pt idx="8">
                    <c:v>1포기</c:v>
                  </c:pt>
                  <c:pt idx="12">
                    <c:v>1망</c:v>
                  </c:pt>
                </c:lvl>
                <c:lvl>
                  <c:pt idx="0">
                    <c:v> 6,880 </c:v>
                  </c:pt>
                  <c:pt idx="1">
                    <c:v> 19,500 </c:v>
                  </c:pt>
                  <c:pt idx="2">
                    <c:v>↓</c:v>
                  </c:pt>
                  <c:pt idx="3">
                    <c:v> 12,620 </c:v>
                  </c:pt>
                  <c:pt idx="4">
                    <c:v>-64.7 </c:v>
                  </c:pt>
                  <c:pt idx="5">
                    <c:v> 4,000 </c:v>
                  </c:pt>
                  <c:pt idx="6">
                    <c:v> 4,000 </c:v>
                  </c:pt>
                  <c:pt idx="7">
                    <c:v> 2,780 </c:v>
                  </c:pt>
                  <c:pt idx="8">
                    <c:v> 3,500 </c:v>
                  </c:pt>
                  <c:pt idx="9">
                    <c:v> 13,000 </c:v>
                  </c:pt>
                  <c:pt idx="10">
                    <c:v> 14,000 </c:v>
                  </c:pt>
                  <c:pt idx="11">
                    <c:v> 28,000 </c:v>
                  </c:pt>
                  <c:pt idx="12">
                    <c:v> 11,000 </c:v>
                  </c:pt>
                </c:lvl>
                <c:lvl>
                  <c:pt idx="5">
                    <c:v>1개(중)</c:v>
                  </c:pt>
                  <c:pt idx="6">
                    <c:v>1개</c:v>
                  </c:pt>
                  <c:pt idx="7">
                    <c:v>1개(대)</c:v>
                  </c:pt>
                  <c:pt idx="8">
                    <c:v>1개(중)</c:v>
                  </c:pt>
                  <c:pt idx="10">
                    <c:v>(제주무)</c:v>
                  </c:pt>
                </c:lvl>
                <c:lvl>
                  <c:pt idx="0">
                    <c:v> 1,098 </c:v>
                  </c:pt>
                  <c:pt idx="1">
                    <c:v> 4,050 </c:v>
                  </c:pt>
                  <c:pt idx="2">
                    <c:v>↓</c:v>
                  </c:pt>
                  <c:pt idx="3">
                    <c:v> 2,952 </c:v>
                  </c:pt>
                  <c:pt idx="4">
                    <c:v>-72.9 </c:v>
                  </c:pt>
                  <c:pt idx="5">
                    <c:v> 1,000 </c:v>
                  </c:pt>
                  <c:pt idx="6">
                    <c:v> 1,200 </c:v>
                  </c:pt>
                  <c:pt idx="7">
                    <c:v> 990 </c:v>
                  </c:pt>
                  <c:pt idx="8">
                    <c:v> 1,000 </c:v>
                  </c:pt>
                  <c:pt idx="9">
                    <c:v> 1,200 </c:v>
                  </c:pt>
                  <c:pt idx="10">
                    <c:v> 1,200 </c:v>
                  </c:pt>
                  <c:pt idx="11">
                    <c:v> 6,900 </c:v>
                  </c:pt>
                  <c:pt idx="12">
                    <c:v> 1,200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2">
                    <c:v>1단</c:v>
                  </c:pt>
                </c:lvl>
                <c:lvl>
                  <c:pt idx="0">
                    <c:v> 4,828 </c:v>
                  </c:pt>
                  <c:pt idx="1">
                    <c:v> 5,690 </c:v>
                  </c:pt>
                  <c:pt idx="2">
                    <c:v>↓</c:v>
                  </c:pt>
                  <c:pt idx="3">
                    <c:v> 862 </c:v>
                  </c:pt>
                  <c:pt idx="4">
                    <c:v>-15.1 </c:v>
                  </c:pt>
                  <c:pt idx="5">
                    <c:v> 5,000 </c:v>
                  </c:pt>
                  <c:pt idx="6">
                    <c:v> 4,000 </c:v>
                  </c:pt>
                  <c:pt idx="7">
                    <c:v> 5,980 </c:v>
                  </c:pt>
                  <c:pt idx="8">
                    <c:v> 5,990 </c:v>
                  </c:pt>
                  <c:pt idx="9">
                    <c:v> 4,000 </c:v>
                  </c:pt>
                  <c:pt idx="10">
                    <c:v> 4,000 </c:v>
                  </c:pt>
                  <c:pt idx="11">
                    <c:v> 5,980 </c:v>
                  </c:pt>
                  <c:pt idx="12">
                    <c:v> 5,400 </c:v>
                  </c:pt>
                </c:lvl>
                <c:lvl>
                  <c:pt idx="5">
                    <c:v>1망</c:v>
                  </c:pt>
                  <c:pt idx="6">
                    <c:v>1망(중)</c:v>
                  </c:pt>
                  <c:pt idx="7">
                    <c:v>1.8kg</c:v>
                  </c:pt>
                  <c:pt idx="8">
                    <c:v>1망</c:v>
                  </c:pt>
                </c:lvl>
                <c:lvl>
                  <c:pt idx="0">
                    <c:v> 4,630 </c:v>
                  </c:pt>
                  <c:pt idx="1">
                    <c:v> 3,230 </c:v>
                  </c:pt>
                  <c:pt idx="2">
                    <c:v>↑</c:v>
                  </c:pt>
                  <c:pt idx="3">
                    <c:v> 1,400 </c:v>
                  </c:pt>
                  <c:pt idx="4">
                    <c:v> 43.3 </c:v>
                  </c:pt>
                  <c:pt idx="5">
                    <c:v> 4,000 </c:v>
                  </c:pt>
                  <c:pt idx="6">
                    <c:v> 5,900 </c:v>
                  </c:pt>
                  <c:pt idx="7">
                    <c:v> 4,980 </c:v>
                  </c:pt>
                  <c:pt idx="8">
                    <c:v> 5,900 </c:v>
                  </c:pt>
                  <c:pt idx="9">
                    <c:v> 4,000 </c:v>
                  </c:pt>
                  <c:pt idx="10">
                    <c:v> 3,000 </c:v>
                  </c:pt>
                  <c:pt idx="11">
                    <c:v> 3,480 </c:v>
                  </c:pt>
                  <c:pt idx="12">
                    <c:v> 2,980 </c:v>
                  </c:pt>
                </c:lvl>
                <c:lvl>
                  <c:pt idx="5">
                    <c:v>1근</c:v>
                  </c:pt>
                  <c:pt idx="7">
                    <c:v>300g</c:v>
                  </c:pt>
                </c:lvl>
                <c:lvl>
                  <c:pt idx="0">
                    <c:v> 8,447 </c:v>
                  </c:pt>
                  <c:pt idx="1">
                    <c:v> 8,940 </c:v>
                  </c:pt>
                  <c:pt idx="2">
                    <c:v>↓</c:v>
                  </c:pt>
                  <c:pt idx="3">
                    <c:v> 493 </c:v>
                  </c:pt>
                  <c:pt idx="4">
                    <c:v>-5.5 </c:v>
                  </c:pt>
                  <c:pt idx="5">
                    <c:v> 5,000 </c:v>
                  </c:pt>
                  <c:pt idx="6">
                    <c:v> 14,900 </c:v>
                  </c:pt>
                  <c:pt idx="7">
                    <c:v> 3,880 </c:v>
                  </c:pt>
                  <c:pt idx="8">
                    <c:v> 9,900 </c:v>
                  </c:pt>
                  <c:pt idx="9">
                    <c:v> 9,000 </c:v>
                  </c:pt>
                  <c:pt idx="10">
                    <c:v> 8,000 </c:v>
                  </c:pt>
                  <c:pt idx="11">
                    <c:v> 7,980 </c:v>
                  </c:pt>
                  <c:pt idx="12">
                    <c:v> 9,900 </c:v>
                  </c:pt>
                </c:lvl>
                <c:lvl>
                  <c:pt idx="5">
                    <c:v>2근</c:v>
                  </c:pt>
                  <c:pt idx="6">
                    <c:v>300g</c:v>
                  </c:pt>
                  <c:pt idx="7">
                    <c:v>300g</c:v>
                  </c:pt>
                  <c:pt idx="8">
                    <c:v>(초당)</c:v>
                  </c:pt>
                </c:lvl>
                <c:lvl>
                  <c:pt idx="0">
                    <c:v> 998 </c:v>
                  </c:pt>
                  <c:pt idx="1">
                    <c:v> 1,750 </c:v>
                  </c:pt>
                  <c:pt idx="2">
                    <c:v>↓</c:v>
                  </c:pt>
                  <c:pt idx="3">
                    <c:v> 752 </c:v>
                  </c:pt>
                  <c:pt idx="4">
                    <c:v>-43.0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990 </c:v>
                  </c:pt>
                  <c:pt idx="8">
                    <c:v> 1,000 </c:v>
                  </c:pt>
                  <c:pt idx="9">
                    <c:v> 1,000 </c:v>
                  </c:pt>
                  <c:pt idx="10">
                    <c:v> 1,000 </c:v>
                  </c:pt>
                  <c:pt idx="11">
                    <c:v> 3,000 </c:v>
                  </c:pt>
                  <c:pt idx="12">
                    <c:v> 500 </c:v>
                  </c:pt>
                </c:lvl>
                <c:lvl>
                  <c:pt idx="5">
                    <c:v>(고시히카리)</c:v>
                  </c:pt>
                  <c:pt idx="6">
                    <c:v>(고시히카리)</c:v>
                  </c:pt>
                  <c:pt idx="7">
                    <c:v>(이맛쌀)</c:v>
                  </c:pt>
                  <c:pt idx="8">
                    <c:v>(섬쌀)</c:v>
                  </c:pt>
                  <c:pt idx="12">
                    <c:v>(해나루)</c:v>
                  </c:pt>
                </c:lvl>
                <c:lvl>
                  <c:pt idx="0">
                    <c:v> 76,067 </c:v>
                  </c:pt>
                  <c:pt idx="1">
                    <c:v> 79,750 </c:v>
                  </c:pt>
                  <c:pt idx="2">
                    <c:v>↓</c:v>
                  </c:pt>
                  <c:pt idx="3">
                    <c:v> 3,683 </c:v>
                  </c:pt>
                  <c:pt idx="4">
                    <c:v>-4.6 </c:v>
                  </c:pt>
                  <c:pt idx="5">
                    <c:v> 85,000 </c:v>
                  </c:pt>
                  <c:pt idx="6">
                    <c:v> 94,500 </c:v>
                  </c:pt>
                  <c:pt idx="7">
                    <c:v> 58,900 </c:v>
                  </c:pt>
                  <c:pt idx="8">
                    <c:v> 64,000 </c:v>
                  </c:pt>
                  <c:pt idx="9">
                    <c:v> 86,000 </c:v>
                  </c:pt>
                  <c:pt idx="10">
                    <c:v> 68,000 </c:v>
                  </c:pt>
                  <c:pt idx="11">
                    <c:v> 83,900 </c:v>
                  </c:pt>
                  <c:pt idx="12">
                    <c:v> 75,600 </c:v>
                  </c:pt>
                </c:lvl>
                <c:lvl>
                  <c:pt idx="5">
                    <c:v>04월 12일</c:v>
                  </c:pt>
                  <c:pt idx="6">
                    <c:v>04월 13일</c:v>
                  </c:pt>
                  <c:pt idx="7">
                    <c:v>04월 14일</c:v>
                  </c:pt>
                  <c:pt idx="8">
                    <c:v>04월 15일</c:v>
                  </c:pt>
                  <c:pt idx="9">
                    <c:v>04월 12일</c:v>
                  </c:pt>
                  <c:pt idx="10">
                    <c:v>04월 13일</c:v>
                  </c:pt>
                  <c:pt idx="11">
                    <c:v>04월 14일</c:v>
                  </c:pt>
                  <c:pt idx="12">
                    <c:v>04월 15일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가좌시장</c:v>
                  </c:pt>
                  <c:pt idx="6">
                    <c:v>거북시장</c:v>
                  </c:pt>
                  <c:pt idx="7">
                    <c:v>이마트</c:v>
                  </c:pt>
                  <c:pt idx="8">
                    <c:v>텃밭마트</c:v>
                  </c:pt>
                  <c:pt idx="9">
                    <c:v>정서진     가정중앙시장</c:v>
                  </c:pt>
                  <c:pt idx="10">
                    <c:v>강남시장   (석남동)</c:v>
                  </c:pt>
                  <c:pt idx="11">
                    <c:v>이마트</c:v>
                  </c:pt>
                  <c:pt idx="12">
                    <c:v>세일쇼핑마트</c:v>
                  </c:pt>
                </c:lvl>
              </c:multiLvlStrCache>
            </c:multiLvlStrRef>
          </c:cat>
          <c:val>
            <c:numRef>
              <c:f>가격조사표!$D$71:$P$71</c:f>
              <c:numCache>
                <c:formatCode>General</c:formatCode>
                <c:ptCount val="13"/>
                <c:pt idx="2">
                  <c:v>0</c:v>
                </c:pt>
              </c:numCache>
            </c:numRef>
          </c:val>
        </c:ser>
        <c:ser>
          <c:idx val="3"/>
          <c:order val="3"/>
          <c:tx>
            <c:strRef>
              <c:f>가격조사표!$A$72:$C$72</c:f>
              <c:strCache>
                <c:ptCount val="1"/>
                <c:pt idx="0">
                  <c:v>유류(4) LPG(취사용) 20kg</c:v>
                </c:pt>
              </c:strCache>
            </c:strRef>
          </c:tx>
          <c:invertIfNegative val="0"/>
          <c:cat>
            <c:multiLvlStrRef>
              <c:f>가격조사표!$D$1:$X$68</c:f>
              <c:multiLvlStrCache>
                <c:ptCount val="13"/>
                <c:lvl>
                  <c:pt idx="0">
                    <c:v> 333 </c:v>
                  </c:pt>
                  <c:pt idx="1">
                    <c:v> 500 </c:v>
                  </c:pt>
                  <c:pt idx="2">
                    <c:v>↓</c:v>
                  </c:pt>
                  <c:pt idx="3">
                    <c:v> 167 </c:v>
                  </c:pt>
                  <c:pt idx="4">
                    <c:v>-33.3 </c:v>
                  </c:pt>
                  <c:pt idx="5">
                    <c:v> -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1,000 </c:v>
                  </c:pt>
                  <c:pt idx="10">
                    <c:v> 1,000 </c:v>
                  </c:pt>
                  <c:pt idx="11">
                    <c:v> 1,000 </c:v>
                  </c:pt>
                  <c:pt idx="12">
                    <c:v> - </c:v>
                  </c:pt>
                </c:lvl>
                <c:lvl>
                  <c:pt idx="0">
                    <c:v> 750 </c:v>
                  </c:pt>
                  <c:pt idx="1">
                    <c:v> 744 </c:v>
                  </c:pt>
                  <c:pt idx="2">
                    <c:v>↑</c:v>
                  </c:pt>
                  <c:pt idx="3">
                    <c:v> 7 </c:v>
                  </c:pt>
                  <c:pt idx="4">
                    <c:v> 0.9 </c:v>
                  </c:pt>
                  <c:pt idx="5">
                    <c:v> - </c:v>
                  </c:pt>
                  <c:pt idx="6">
                    <c:v> 1,487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1,495 </c:v>
                  </c:pt>
                  <c:pt idx="10">
                    <c:v> 1,519 </c:v>
                  </c:pt>
                  <c:pt idx="11">
                    <c:v> 1,487 </c:v>
                  </c:pt>
                  <c:pt idx="12">
                    <c:v> - </c:v>
                  </c:pt>
                </c:lvl>
                <c:lvl>
                  <c:pt idx="5">
                    <c:v>30롤</c:v>
                  </c:pt>
                  <c:pt idx="6">
                    <c:v>30롤</c:v>
                  </c:pt>
                  <c:pt idx="7">
                    <c:v>30롤(크리넥스)</c:v>
                  </c:pt>
                  <c:pt idx="8">
                    <c:v>30롤</c:v>
                  </c:pt>
                </c:lvl>
                <c:lvl>
                  <c:pt idx="0">
                    <c:v> 14,283 </c:v>
                  </c:pt>
                  <c:pt idx="1">
                    <c:v> 19,070 </c:v>
                  </c:pt>
                  <c:pt idx="2">
                    <c:v>↓</c:v>
                  </c:pt>
                  <c:pt idx="3">
                    <c:v> 4,787 </c:v>
                  </c:pt>
                  <c:pt idx="4">
                    <c:v>-25.1 </c:v>
                  </c:pt>
                  <c:pt idx="5">
                    <c:v> 12,900 </c:v>
                  </c:pt>
                  <c:pt idx="6">
                    <c:v> 19,800 </c:v>
                  </c:pt>
                  <c:pt idx="7">
                    <c:v> 12,500 </c:v>
                  </c:pt>
                  <c:pt idx="8">
                    <c:v> 12,800 </c:v>
                  </c:pt>
                  <c:pt idx="9">
                    <c:v> 13,800 </c:v>
                  </c:pt>
                  <c:pt idx="10">
                    <c:v> 13,900 </c:v>
                  </c:pt>
                  <c:pt idx="11">
                    <c:v> 25,240 </c:v>
                  </c:pt>
                  <c:pt idx="12">
                    <c:v> 12,900 </c:v>
                  </c:pt>
                </c:lvl>
                <c:lvl>
                  <c:pt idx="7">
                    <c:v>(모이스춰)</c:v>
                  </c:pt>
                  <c:pt idx="8">
                    <c:v>600g</c:v>
                  </c:pt>
                </c:lvl>
                <c:lvl>
                  <c:pt idx="0">
                    <c:v> 7,458 </c:v>
                  </c:pt>
                  <c:pt idx="1">
                    <c:v> 4,940 </c:v>
                  </c:pt>
                  <c:pt idx="2">
                    <c:v>↑</c:v>
                  </c:pt>
                  <c:pt idx="3">
                    <c:v> 2,518 </c:v>
                  </c:pt>
                  <c:pt idx="4">
                    <c:v> 51.0 </c:v>
                  </c:pt>
                  <c:pt idx="5">
                    <c:v> 6,900 </c:v>
                  </c:pt>
                  <c:pt idx="6">
                    <c:v> 6,500 </c:v>
                  </c:pt>
                  <c:pt idx="7">
                    <c:v> 6,950 </c:v>
                  </c:pt>
                  <c:pt idx="8">
                    <c:v> 7,800 </c:v>
                  </c:pt>
                  <c:pt idx="9">
                    <c:v> 7,800 </c:v>
                  </c:pt>
                  <c:pt idx="10">
                    <c:v> 8,800 </c:v>
                  </c:pt>
                  <c:pt idx="11">
                    <c:v> 2,900 </c:v>
                  </c:pt>
                  <c:pt idx="12">
                    <c:v> 6,980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7">
                    <c:v>4kg</c:v>
                  </c:pt>
                  <c:pt idx="8">
                    <c:v>2.7kg</c:v>
                  </c:pt>
                </c:lvl>
                <c:lvl>
                  <c:pt idx="0">
                    <c:v> 6,507 </c:v>
                  </c:pt>
                  <c:pt idx="1">
                    <c:v> 8,090 </c:v>
                  </c:pt>
                  <c:pt idx="2">
                    <c:v>↓</c:v>
                  </c:pt>
                  <c:pt idx="3">
                    <c:v> 1,583 </c:v>
                  </c:pt>
                  <c:pt idx="4">
                    <c:v>-19.6 </c:v>
                  </c:pt>
                  <c:pt idx="5">
                    <c:v> 5,980 </c:v>
                  </c:pt>
                  <c:pt idx="6">
                    <c:v> 5,490 </c:v>
                  </c:pt>
                  <c:pt idx="7">
                    <c:v> 7,580 </c:v>
                  </c:pt>
                  <c:pt idx="8">
                    <c:v> 6,300 </c:v>
                  </c:pt>
                  <c:pt idx="9">
                    <c:v> 6,800 </c:v>
                  </c:pt>
                  <c:pt idx="10">
                    <c:v> 6,890 </c:v>
                  </c:pt>
                  <c:pt idx="11">
                    <c:v> 9,900 </c:v>
                  </c:pt>
                  <c:pt idx="12">
                    <c:v> 6,280 </c:v>
                  </c:pt>
                </c:lvl>
                <c:lvl>
                  <c:pt idx="11">
                    <c:v>박스판매</c:v>
                  </c:pt>
                  <c:pt idx="12">
                    <c:v>(후레쉬)</c:v>
                  </c:pt>
                </c:lvl>
                <c:lvl>
                  <c:pt idx="0">
                    <c:v> 1,355 </c:v>
                  </c:pt>
                  <c:pt idx="1">
                    <c:v> 645 </c:v>
                  </c:pt>
                  <c:pt idx="2">
                    <c:v>↑</c:v>
                  </c:pt>
                  <c:pt idx="3">
                    <c:v> 710 </c:v>
                  </c:pt>
                  <c:pt idx="4">
                    <c:v> 110.1 </c:v>
                  </c:pt>
                  <c:pt idx="5">
                    <c:v> 1,300 </c:v>
                  </c:pt>
                  <c:pt idx="6">
                    <c:v> 1,380 </c:v>
                  </c:pt>
                  <c:pt idx="7">
                    <c:v> 1,280 </c:v>
                  </c:pt>
                  <c:pt idx="8">
                    <c:v> 1,380 </c:v>
                  </c:pt>
                  <c:pt idx="9">
                    <c:v> 1,400 </c:v>
                  </c:pt>
                  <c:pt idx="10">
                    <c:v> 1,390 </c:v>
                  </c:pt>
                  <c:pt idx="11">
                    <c:v> - </c:v>
                  </c:pt>
                  <c:pt idx="12">
                    <c:v> 1,290 </c:v>
                  </c:pt>
                </c:lvl>
                <c:lvl>
                  <c:pt idx="0">
                    <c:v> 12,550 </c:v>
                  </c:pt>
                  <c:pt idx="1">
                    <c:v> 16,400 </c:v>
                  </c:pt>
                  <c:pt idx="2">
                    <c:v>↓</c:v>
                  </c:pt>
                  <c:pt idx="3">
                    <c:v> 3,850 </c:v>
                  </c:pt>
                  <c:pt idx="4">
                    <c:v>-23.5 </c:v>
                  </c:pt>
                  <c:pt idx="5">
                    <c:v> 14,800 </c:v>
                  </c:pt>
                  <c:pt idx="6">
                    <c:v> 11,500 </c:v>
                  </c:pt>
                  <c:pt idx="7">
                    <c:v> 10,200 </c:v>
                  </c:pt>
                  <c:pt idx="8">
                    <c:v> 11,500 </c:v>
                  </c:pt>
                  <c:pt idx="9">
                    <c:v> 15,800 </c:v>
                  </c:pt>
                  <c:pt idx="10">
                    <c:v> 11,500 </c:v>
                  </c:pt>
                  <c:pt idx="11">
                    <c:v> 16,000 </c:v>
                  </c:pt>
                  <c:pt idx="12">
                    <c:v> 16,800 </c:v>
                  </c:pt>
                </c:lvl>
                <c:lvl>
                  <c:pt idx="5">
                    <c:v>1모</c:v>
                  </c:pt>
                  <c:pt idx="6">
                    <c:v>(풀무원)</c:v>
                  </c:pt>
                  <c:pt idx="7">
                    <c:v>300g(행복콩)</c:v>
                  </c:pt>
                  <c:pt idx="8">
                    <c:v>300g(초당)</c:v>
                  </c:pt>
                </c:lvl>
                <c:lvl>
                  <c:pt idx="0">
                    <c:v> 1,542 </c:v>
                  </c:pt>
                  <c:pt idx="1">
                    <c:v> 2,740 </c:v>
                  </c:pt>
                  <c:pt idx="2">
                    <c:v>↓</c:v>
                  </c:pt>
                  <c:pt idx="3">
                    <c:v> 1,198 </c:v>
                  </c:pt>
                  <c:pt idx="4">
                    <c:v>-43.7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1,100 </c:v>
                  </c:pt>
                  <c:pt idx="8">
                    <c:v> 1,650 </c:v>
                  </c:pt>
                  <c:pt idx="9">
                    <c:v> 2,000 </c:v>
                  </c:pt>
                  <c:pt idx="10">
                    <c:v> 2,000 </c:v>
                  </c:pt>
                  <c:pt idx="11">
                    <c:v> 4,980 </c:v>
                  </c:pt>
                  <c:pt idx="12">
                    <c:v> 500 </c:v>
                  </c:pt>
                </c:lvl>
                <c:lvl>
                  <c:pt idx="7">
                    <c:v>(앱솔루트)</c:v>
                  </c:pt>
                </c:lvl>
                <c:lvl>
                  <c:pt idx="0">
                    <c:v> 5,857 </c:v>
                  </c:pt>
                  <c:pt idx="1">
                    <c:v> 20,853 </c:v>
                  </c:pt>
                  <c:pt idx="2">
                    <c:v>↓</c:v>
                  </c:pt>
                  <c:pt idx="3">
                    <c:v> 14,996 </c:v>
                  </c:pt>
                  <c:pt idx="4">
                    <c:v>-71.9 </c:v>
                  </c:pt>
                  <c:pt idx="5">
                    <c:v> - </c:v>
                  </c:pt>
                  <c:pt idx="6">
                    <c:v> - </c:v>
                  </c:pt>
                  <c:pt idx="7">
                    <c:v> 35,140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41,705 </c:v>
                  </c:pt>
                  <c:pt idx="12">
                    <c:v> - </c:v>
                  </c:pt>
                </c:lvl>
                <c:lvl>
                  <c:pt idx="0">
                    <c:v> 2,667 </c:v>
                  </c:pt>
                  <c:pt idx="1">
                    <c:v> 3,890 </c:v>
                  </c:pt>
                  <c:pt idx="2">
                    <c:v>↓</c:v>
                  </c:pt>
                  <c:pt idx="3">
                    <c:v> 1,223 </c:v>
                  </c:pt>
                  <c:pt idx="4">
                    <c:v>-31.4 </c:v>
                  </c:pt>
                  <c:pt idx="5">
                    <c:v> 2,590 </c:v>
                  </c:pt>
                  <c:pt idx="6">
                    <c:v> 2,650 </c:v>
                  </c:pt>
                  <c:pt idx="7">
                    <c:v> 2,480 </c:v>
                  </c:pt>
                  <c:pt idx="8">
                    <c:v> 2,300 </c:v>
                  </c:pt>
                  <c:pt idx="9">
                    <c:v> 3,000 </c:v>
                  </c:pt>
                  <c:pt idx="10">
                    <c:v> 2,980 </c:v>
                  </c:pt>
                  <c:pt idx="11">
                    <c:v> 4,800 </c:v>
                  </c:pt>
                  <c:pt idx="12">
                    <c:v> 2,980 </c:v>
                  </c:pt>
                </c:lvl>
                <c:lvl>
                  <c:pt idx="5">
                    <c:v>묶음(5개)</c:v>
                  </c:pt>
                  <c:pt idx="6">
                    <c:v>묶음(5개)</c:v>
                  </c:pt>
                  <c:pt idx="7">
                    <c:v>묶음(5개)</c:v>
                  </c:pt>
                  <c:pt idx="8">
                    <c:v>묶음(5개)</c:v>
                  </c:pt>
                </c:lvl>
                <c:lvl>
                  <c:pt idx="0">
                    <c:v> 2,787 </c:v>
                  </c:pt>
                  <c:pt idx="1">
                    <c:v> 865 </c:v>
                  </c:pt>
                  <c:pt idx="2">
                    <c:v>↑</c:v>
                  </c:pt>
                  <c:pt idx="3">
                    <c:v> 1,922 </c:v>
                  </c:pt>
                  <c:pt idx="4">
                    <c:v> 222.2 </c:v>
                  </c:pt>
                  <c:pt idx="5">
                    <c:v> 3,380 </c:v>
                  </c:pt>
                  <c:pt idx="6">
                    <c:v> 4,000 </c:v>
                  </c:pt>
                  <c:pt idx="7">
                    <c:v> 3,380 </c:v>
                  </c:pt>
                  <c:pt idx="8">
                    <c:v> 3,500 </c:v>
                  </c:pt>
                  <c:pt idx="9">
                    <c:v> 1,480 </c:v>
                  </c:pt>
                  <c:pt idx="10">
                    <c:v> 980 </c:v>
                  </c:pt>
                  <c:pt idx="11">
                    <c:v> 750 </c:v>
                  </c:pt>
                  <c:pt idx="12">
                    <c:v> 980 </c:v>
                  </c:pt>
                </c:lvl>
                <c:lvl>
                  <c:pt idx="5">
                    <c:v>90g</c:v>
                  </c:pt>
                  <c:pt idx="6">
                    <c:v>90g</c:v>
                  </c:pt>
                  <c:pt idx="7">
                    <c:v>90g</c:v>
                  </c:pt>
                  <c:pt idx="8">
                    <c:v>90g</c:v>
                  </c:pt>
                  <c:pt idx="11">
                    <c:v>큰것만 판매</c:v>
                  </c:pt>
                </c:lvl>
                <c:lvl>
                  <c:pt idx="0">
                    <c:v> 1,068 </c:v>
                  </c:pt>
                  <c:pt idx="1">
                    <c:v> 500 </c:v>
                  </c:pt>
                  <c:pt idx="2">
                    <c:v>↑</c:v>
                  </c:pt>
                  <c:pt idx="3">
                    <c:v> 568 </c:v>
                  </c:pt>
                  <c:pt idx="4">
                    <c:v> 113.7 </c:v>
                  </c:pt>
                  <c:pt idx="5">
                    <c:v> 1,050 </c:v>
                  </c:pt>
                  <c:pt idx="6">
                    <c:v> 1,200 </c:v>
                  </c:pt>
                  <c:pt idx="7">
                    <c:v> 1,000 </c:v>
                  </c:pt>
                  <c:pt idx="8">
                    <c:v> 1,150 </c:v>
                  </c:pt>
                  <c:pt idx="9">
                    <c:v> 1,010 </c:v>
                  </c:pt>
                  <c:pt idx="10">
                    <c:v> 1,000 </c:v>
                  </c:pt>
                  <c:pt idx="11">
                    <c:v> - </c:v>
                  </c:pt>
                  <c:pt idx="12">
                    <c:v> 1,000 </c:v>
                  </c:pt>
                </c:lvl>
                <c:lvl>
                  <c:pt idx="5">
                    <c:v>(해표)</c:v>
                  </c:pt>
                  <c:pt idx="6">
                    <c:v>1.8ℓ(콩기름)</c:v>
                  </c:pt>
                  <c:pt idx="7">
                    <c:v>1.8ℓ</c:v>
                  </c:pt>
                  <c:pt idx="8">
                    <c:v>1.8ℓ</c:v>
                  </c:pt>
                </c:lvl>
                <c:lvl>
                  <c:pt idx="0">
                    <c:v> 4,998 </c:v>
                  </c:pt>
                  <c:pt idx="1">
                    <c:v> 4,430 </c:v>
                  </c:pt>
                  <c:pt idx="2">
                    <c:v>↑</c:v>
                  </c:pt>
                  <c:pt idx="3">
                    <c:v> 568 </c:v>
                  </c:pt>
                  <c:pt idx="4">
                    <c:v> 12.8 </c:v>
                  </c:pt>
                  <c:pt idx="5">
                    <c:v> 3,590 </c:v>
                  </c:pt>
                  <c:pt idx="6">
                    <c:v> 5,500 </c:v>
                  </c:pt>
                  <c:pt idx="7">
                    <c:v> 6,950 </c:v>
                  </c:pt>
                  <c:pt idx="8">
                    <c:v> 3,990 </c:v>
                  </c:pt>
                  <c:pt idx="9">
                    <c:v> 5,480 </c:v>
                  </c:pt>
                  <c:pt idx="10">
                    <c:v> 4,480 </c:v>
                  </c:pt>
                  <c:pt idx="11">
                    <c:v> 3,980 </c:v>
                  </c:pt>
                  <c:pt idx="12">
                    <c:v> 4,880 </c:v>
                  </c:pt>
                </c:lvl>
                <c:lvl>
                  <c:pt idx="0">
                    <c:v> 1,278 </c:v>
                  </c:pt>
                  <c:pt idx="1">
                    <c:v> 1,265 </c:v>
                  </c:pt>
                  <c:pt idx="2">
                    <c:v>↑</c:v>
                  </c:pt>
                  <c:pt idx="3">
                    <c:v> 13 </c:v>
                  </c:pt>
                  <c:pt idx="4">
                    <c:v> 1.1 </c:v>
                  </c:pt>
                  <c:pt idx="5">
                    <c:v> 990 </c:v>
                  </c:pt>
                  <c:pt idx="6">
                    <c:v> 1,580 </c:v>
                  </c:pt>
                  <c:pt idx="7">
                    <c:v> 1,280 </c:v>
                  </c:pt>
                  <c:pt idx="8">
                    <c:v> 1,150 </c:v>
                  </c:pt>
                  <c:pt idx="9">
                    <c:v> 1,430 </c:v>
                  </c:pt>
                  <c:pt idx="10">
                    <c:v> 1,240 </c:v>
                  </c:pt>
                  <c:pt idx="11">
                    <c:v> 1,280 </c:v>
                  </c:pt>
                  <c:pt idx="12">
                    <c:v> 1,250 </c:v>
                  </c:pt>
                </c:lvl>
                <c:lvl>
                  <c:pt idx="5">
                    <c:v>(하얀설탕)</c:v>
                  </c:pt>
                  <c:pt idx="7">
                    <c:v>(하얀설탕)</c:v>
                  </c:pt>
                  <c:pt idx="8">
                    <c:v>(하얀설탕)</c:v>
                  </c:pt>
                </c:lvl>
                <c:lvl>
                  <c:pt idx="0">
                    <c:v> 4,688 </c:v>
                  </c:pt>
                  <c:pt idx="1">
                    <c:v> 4,630 </c:v>
                  </c:pt>
                  <c:pt idx="2">
                    <c:v>↑</c:v>
                  </c:pt>
                  <c:pt idx="3">
                    <c:v> 58 </c:v>
                  </c:pt>
                  <c:pt idx="4">
                    <c:v> 1.3 </c:v>
                  </c:pt>
                  <c:pt idx="5">
                    <c:v> 3,980 </c:v>
                  </c:pt>
                  <c:pt idx="6">
                    <c:v> 6,200 </c:v>
                  </c:pt>
                  <c:pt idx="7">
                    <c:v> 4,680 </c:v>
                  </c:pt>
                  <c:pt idx="8">
                    <c:v> 3,590 </c:v>
                  </c:pt>
                  <c:pt idx="9">
                    <c:v> 6,200 </c:v>
                  </c:pt>
                  <c:pt idx="10">
                    <c:v> 3,480 </c:v>
                  </c:pt>
                  <c:pt idx="11">
                    <c:v> 4,680 </c:v>
                  </c:pt>
                  <c:pt idx="12">
                    <c:v> 4,580 </c:v>
                  </c:pt>
                </c:lvl>
                <c:lvl>
                  <c:pt idx="5">
                    <c:v>800g</c:v>
                  </c:pt>
                  <c:pt idx="6">
                    <c:v>1되</c:v>
                  </c:pt>
                  <c:pt idx="7">
                    <c:v>500g</c:v>
                  </c:pt>
                  <c:pt idx="8">
                    <c:v>1kg(농협)</c:v>
                  </c:pt>
                </c:lvl>
                <c:lvl>
                  <c:pt idx="0">
                    <c:v> 8,897 </c:v>
                  </c:pt>
                  <c:pt idx="1">
                    <c:v> 8,540 </c:v>
                  </c:pt>
                  <c:pt idx="2">
                    <c:v>↑</c:v>
                  </c:pt>
                  <c:pt idx="3">
                    <c:v> 357 </c:v>
                  </c:pt>
                  <c:pt idx="4">
                    <c:v> 4.2 </c:v>
                  </c:pt>
                  <c:pt idx="5">
                    <c:v> 7,000 </c:v>
                  </c:pt>
                  <c:pt idx="6">
                    <c:v> 12,000 </c:v>
                  </c:pt>
                  <c:pt idx="7">
                    <c:v> 4,980 </c:v>
                  </c:pt>
                  <c:pt idx="8">
                    <c:v> 9,400 </c:v>
                  </c:pt>
                  <c:pt idx="9">
                    <c:v> 10,000 </c:v>
                  </c:pt>
                  <c:pt idx="10">
                    <c:v> 10,000 </c:v>
                  </c:pt>
                  <c:pt idx="11">
                    <c:v> 11,100 </c:v>
                  </c:pt>
                  <c:pt idx="12">
                    <c:v> 5,980 </c:v>
                  </c:pt>
                </c:lvl>
                <c:lvl>
                  <c:pt idx="6">
                    <c:v>1근</c:v>
                  </c:pt>
                  <c:pt idx="8">
                    <c:v>500g</c:v>
                  </c:pt>
                </c:lvl>
                <c:lvl>
                  <c:pt idx="0">
                    <c:v> 31,793 </c:v>
                  </c:pt>
                  <c:pt idx="1">
                    <c:v> 34,500 </c:v>
                  </c:pt>
                  <c:pt idx="2">
                    <c:v>↓</c:v>
                  </c:pt>
                  <c:pt idx="3">
                    <c:v> 2,707 </c:v>
                  </c:pt>
                  <c:pt idx="4">
                    <c:v>-7.8 </c:v>
                  </c:pt>
                  <c:pt idx="5">
                    <c:v> 35,000 </c:v>
                  </c:pt>
                  <c:pt idx="6">
                    <c:v> 20,000 </c:v>
                  </c:pt>
                  <c:pt idx="7">
                    <c:v> 72,960 </c:v>
                  </c:pt>
                  <c:pt idx="8">
                    <c:v> 32,800 </c:v>
                  </c:pt>
                  <c:pt idx="9">
                    <c:v> 20,000 </c:v>
                  </c:pt>
                  <c:pt idx="10">
                    <c:v> 10,000 </c:v>
                  </c:pt>
                  <c:pt idx="11">
                    <c:v> 34,200 </c:v>
                  </c:pt>
                  <c:pt idx="12">
                    <c:v> 34,800 </c:v>
                  </c:pt>
                </c:lvl>
                <c:lvl>
                  <c:pt idx="5">
                    <c:v>1봉</c:v>
                  </c:pt>
                  <c:pt idx="6">
                    <c:v>100g</c:v>
                  </c:pt>
                  <c:pt idx="7">
                    <c:v>1봉</c:v>
                  </c:pt>
                  <c:pt idx="8">
                    <c:v>100g</c:v>
                  </c:pt>
                </c:lvl>
                <c:lvl>
                  <c:pt idx="0">
                    <c:v> 2,195 </c:v>
                  </c:pt>
                  <c:pt idx="1">
                    <c:v> 2,890 </c:v>
                  </c:pt>
                  <c:pt idx="2">
                    <c:v>↓</c:v>
                  </c:pt>
                  <c:pt idx="3">
                    <c:v> 695 </c:v>
                  </c:pt>
                  <c:pt idx="4">
                    <c:v>-24.1 </c:v>
                  </c:pt>
                  <c:pt idx="5">
                    <c:v> 2,000 </c:v>
                  </c:pt>
                  <c:pt idx="6">
                    <c:v> 698 </c:v>
                  </c:pt>
                  <c:pt idx="7">
                    <c:v> 4,980 </c:v>
                  </c:pt>
                  <c:pt idx="8">
                    <c:v> 490 </c:v>
                  </c:pt>
                  <c:pt idx="9">
                    <c:v> 2,000 </c:v>
                  </c:pt>
                  <c:pt idx="10">
                    <c:v> 3,000 </c:v>
                  </c:pt>
                  <c:pt idx="11">
                    <c:v> 2,780 </c:v>
                  </c:pt>
                  <c:pt idx="12">
                    <c:v> 3,000 </c:v>
                  </c:pt>
                </c:lvl>
                <c:lvl>
                  <c:pt idx="7">
                    <c:v>묶음(3개)</c:v>
                  </c:pt>
                </c:lvl>
                <c:lvl>
                  <c:pt idx="0">
                    <c:v> 1,170 </c:v>
                  </c:pt>
                  <c:pt idx="1">
                    <c:v> 475 </c:v>
                  </c:pt>
                  <c:pt idx="2">
                    <c:v>↑</c:v>
                  </c:pt>
                  <c:pt idx="3">
                    <c:v> 695 </c:v>
                  </c:pt>
                  <c:pt idx="4">
                    <c:v> 146.3 </c:v>
                  </c:pt>
                  <c:pt idx="5">
                    <c:v> 900 </c:v>
                  </c:pt>
                  <c:pt idx="6">
                    <c:v> 980 </c:v>
                  </c:pt>
                  <c:pt idx="7">
                    <c:v> 2,390 </c:v>
                  </c:pt>
                  <c:pt idx="8">
                    <c:v> 900 </c:v>
                  </c:pt>
                  <c:pt idx="9">
                    <c:v> 850 </c:v>
                  </c:pt>
                  <c:pt idx="10">
                    <c:v> 1,000 </c:v>
                  </c:pt>
                  <c:pt idx="11">
                    <c:v> - </c:v>
                  </c:pt>
                  <c:pt idx="12">
                    <c:v> 950 </c:v>
                  </c:pt>
                </c:lvl>
                <c:lvl>
                  <c:pt idx="12">
                    <c:v>30구</c:v>
                  </c:pt>
                </c:lvl>
                <c:lvl>
                  <c:pt idx="0">
                    <c:v> 8,142 </c:v>
                  </c:pt>
                  <c:pt idx="1">
                    <c:v> 7,480 </c:v>
                  </c:pt>
                  <c:pt idx="2">
                    <c:v>↑</c:v>
                  </c:pt>
                  <c:pt idx="3">
                    <c:v> 662 </c:v>
                  </c:pt>
                  <c:pt idx="4">
                    <c:v> 8.8 </c:v>
                  </c:pt>
                  <c:pt idx="5">
                    <c:v> 6,980 </c:v>
                  </c:pt>
                  <c:pt idx="6">
                    <c:v> 9,900 </c:v>
                  </c:pt>
                  <c:pt idx="7">
                    <c:v> 6,980 </c:v>
                  </c:pt>
                  <c:pt idx="8">
                    <c:v> 6,990 </c:v>
                  </c:pt>
                  <c:pt idx="9">
                    <c:v> 10,000 </c:v>
                  </c:pt>
                  <c:pt idx="10">
                    <c:v> 8,000 </c:v>
                  </c:pt>
                  <c:pt idx="11">
                    <c:v> 6,980 </c:v>
                  </c:pt>
                  <c:pt idx="12">
                    <c:v> 7,980 </c:v>
                  </c:pt>
                </c:lvl>
                <c:lvl>
                  <c:pt idx="5">
                    <c:v>1.600g</c:v>
                  </c:pt>
                  <c:pt idx="6">
                    <c:v>14호</c:v>
                  </c:pt>
                  <c:pt idx="7">
                    <c:v>800g</c:v>
                  </c:pt>
                  <c:pt idx="8">
                    <c:v>12호</c:v>
                  </c:pt>
                </c:lvl>
                <c:lvl>
                  <c:pt idx="0">
                    <c:v> 7,047 </c:v>
                  </c:pt>
                  <c:pt idx="1">
                    <c:v> 6,440 </c:v>
                  </c:pt>
                  <c:pt idx="2">
                    <c:v>↑</c:v>
                  </c:pt>
                  <c:pt idx="3">
                    <c:v> 607 </c:v>
                  </c:pt>
                  <c:pt idx="4">
                    <c:v> 9.4 </c:v>
                  </c:pt>
                  <c:pt idx="5">
                    <c:v> 8,000 </c:v>
                  </c:pt>
                  <c:pt idx="6">
                    <c:v> 7,500 </c:v>
                  </c:pt>
                  <c:pt idx="7">
                    <c:v> 5,980 </c:v>
                  </c:pt>
                  <c:pt idx="8">
                    <c:v> 7,000 </c:v>
                  </c:pt>
                  <c:pt idx="9">
                    <c:v> 6,900 </c:v>
                  </c:pt>
                  <c:pt idx="10">
                    <c:v> 6,900 </c:v>
                  </c:pt>
                  <c:pt idx="11">
                    <c:v> 5,980 </c:v>
                  </c:pt>
                  <c:pt idx="12">
                    <c:v> 6,900 </c:v>
                  </c:pt>
                </c:lvl>
                <c:lvl>
                  <c:pt idx="5">
                    <c:v>1근</c:v>
                  </c:pt>
                  <c:pt idx="6">
                    <c:v>1근</c:v>
                  </c:pt>
                  <c:pt idx="7">
                    <c:v>724g</c:v>
                  </c:pt>
                  <c:pt idx="8">
                    <c:v>1근</c:v>
                  </c:pt>
                </c:lvl>
                <c:lvl>
                  <c:pt idx="0">
                    <c:v> 13,589 </c:v>
                  </c:pt>
                  <c:pt idx="1">
                    <c:v> 27,145 </c:v>
                  </c:pt>
                  <c:pt idx="2">
                    <c:v>↓</c:v>
                  </c:pt>
                  <c:pt idx="3">
                    <c:v> 13,555 </c:v>
                  </c:pt>
                  <c:pt idx="4">
                    <c:v>-49.9 </c:v>
                  </c:pt>
                  <c:pt idx="5">
                    <c:v> 12,800 </c:v>
                  </c:pt>
                  <c:pt idx="6">
                    <c:v> 13,800 </c:v>
                  </c:pt>
                  <c:pt idx="7">
                    <c:v> 14,335 </c:v>
                  </c:pt>
                  <c:pt idx="8">
                    <c:v> 14,800 </c:v>
                  </c:pt>
                  <c:pt idx="9">
                    <c:v> 11,900 </c:v>
                  </c:pt>
                  <c:pt idx="10">
                    <c:v> 13,900 </c:v>
                  </c:pt>
                  <c:pt idx="11">
                    <c:v> 41,289 </c:v>
                  </c:pt>
                  <c:pt idx="12">
                    <c:v> 13,000 </c:v>
                  </c:pt>
                </c:lvl>
                <c:lvl>
                  <c:pt idx="5">
                    <c:v>1근(등심)</c:v>
                  </c:pt>
                  <c:pt idx="6">
                    <c:v>1근(등심)</c:v>
                  </c:pt>
                  <c:pt idx="7">
                    <c:v>100g</c:v>
                  </c:pt>
                  <c:pt idx="8">
                    <c:v>1근(등심)</c:v>
                  </c:pt>
                  <c:pt idx="11">
                    <c:v>100g</c:v>
                  </c:pt>
                </c:lvl>
                <c:lvl>
                  <c:pt idx="0">
                    <c:v> 43,380 </c:v>
                  </c:pt>
                  <c:pt idx="1">
                    <c:v> 21,350 </c:v>
                  </c:pt>
                  <c:pt idx="2">
                    <c:v>↑</c:v>
                  </c:pt>
                  <c:pt idx="3">
                    <c:v> 22,030 </c:v>
                  </c:pt>
                  <c:pt idx="4">
                    <c:v> 103.2 </c:v>
                  </c:pt>
                  <c:pt idx="5">
                    <c:v> 84,000 </c:v>
                  </c:pt>
                  <c:pt idx="6">
                    <c:v> 54,000 </c:v>
                  </c:pt>
                  <c:pt idx="7">
                    <c:v> 17,580 </c:v>
                  </c:pt>
                  <c:pt idx="8">
                    <c:v> 78,000 </c:v>
                  </c:pt>
                  <c:pt idx="9">
                    <c:v> 14,800 </c:v>
                  </c:pt>
                  <c:pt idx="10">
                    <c:v> 11,900 </c:v>
                  </c:pt>
                  <c:pt idx="11">
                    <c:v> 12,700 </c:v>
                  </c:pt>
                  <c:pt idx="12">
                    <c:v> 30,000 </c:v>
                  </c:pt>
                </c:lvl>
                <c:lvl>
                  <c:pt idx="6">
                    <c:v>320g</c:v>
                  </c:pt>
                  <c:pt idx="7">
                    <c:v>180g</c:v>
                  </c:pt>
                  <c:pt idx="8">
                    <c:v>350g</c:v>
                  </c:pt>
                </c:lvl>
                <c:lvl>
                  <c:pt idx="0">
                    <c:v> 9,308 </c:v>
                  </c:pt>
                  <c:pt idx="1">
                    <c:v> 8,000 </c:v>
                  </c:pt>
                  <c:pt idx="2">
                    <c:v>↑</c:v>
                  </c:pt>
                  <c:pt idx="3">
                    <c:v> 1,308 </c:v>
                  </c:pt>
                  <c:pt idx="4">
                    <c:v> 16.4 </c:v>
                  </c:pt>
                  <c:pt idx="5">
                    <c:v> 15,000 </c:v>
                  </c:pt>
                  <c:pt idx="6">
                    <c:v> 8,900 </c:v>
                  </c:pt>
                  <c:pt idx="7">
                    <c:v> 4,450 </c:v>
                  </c:pt>
                  <c:pt idx="8">
                    <c:v> 11,500 </c:v>
                  </c:pt>
                  <c:pt idx="9">
                    <c:v> 8,000 </c:v>
                  </c:pt>
                  <c:pt idx="10">
                    <c:v> 8,000 </c:v>
                  </c:pt>
                  <c:pt idx="11">
                    <c:v> 9,000 </c:v>
                  </c:pt>
                  <c:pt idx="12">
                    <c:v> 7,000 </c:v>
                  </c:pt>
                </c:lvl>
                <c:lvl>
                  <c:pt idx="5">
                    <c:v>4마리</c:v>
                  </c:pt>
                  <c:pt idx="6">
                    <c:v>1마리</c:v>
                  </c:pt>
                  <c:pt idx="7">
                    <c:v>1마리</c:v>
                  </c:pt>
                </c:lvl>
                <c:lvl>
                  <c:pt idx="0">
                    <c:v> 4,330 </c:v>
                  </c:pt>
                  <c:pt idx="1">
                    <c:v> 4,150 </c:v>
                  </c:pt>
                  <c:pt idx="2">
                    <c:v>↑</c:v>
                  </c:pt>
                  <c:pt idx="3">
                    <c:v> 180 </c:v>
                  </c:pt>
                  <c:pt idx="4">
                    <c:v> 4.3 </c:v>
                  </c:pt>
                  <c:pt idx="5">
                    <c:v> 5,000 </c:v>
                  </c:pt>
                  <c:pt idx="6">
                    <c:v> 3,000 </c:v>
                  </c:pt>
                  <c:pt idx="7">
                    <c:v> 3,980 </c:v>
                  </c:pt>
                  <c:pt idx="8">
                    <c:v> - </c:v>
                  </c:pt>
                  <c:pt idx="9">
                    <c:v> 7,000 </c:v>
                  </c:pt>
                  <c:pt idx="10">
                    <c:v> 7,000 </c:v>
                  </c:pt>
                  <c:pt idx="11">
                    <c:v> 4,500 </c:v>
                  </c:pt>
                  <c:pt idx="12">
                    <c:v> 3,800 </c:v>
                  </c:pt>
                </c:lvl>
                <c:lvl>
                  <c:pt idx="5">
                    <c:v>6개</c:v>
                  </c:pt>
                  <c:pt idx="6">
                    <c:v>7개</c:v>
                  </c:pt>
                  <c:pt idx="7">
                    <c:v>4개</c:v>
                  </c:pt>
                  <c:pt idx="8">
                    <c:v>묶음(5개)</c:v>
                  </c:pt>
                </c:lvl>
                <c:lvl>
                  <c:pt idx="0">
                    <c:v> 7,683 </c:v>
                  </c:pt>
                  <c:pt idx="1">
                    <c:v> 3,300 </c:v>
                  </c:pt>
                  <c:pt idx="2">
                    <c:v>↑</c:v>
                  </c:pt>
                  <c:pt idx="3">
                    <c:v> 4,383 </c:v>
                  </c:pt>
                  <c:pt idx="4">
                    <c:v> 132.8 </c:v>
                  </c:pt>
                  <c:pt idx="5">
                    <c:v> 9,900 </c:v>
                  </c:pt>
                  <c:pt idx="6">
                    <c:v> 9,900 </c:v>
                  </c:pt>
                  <c:pt idx="7">
                    <c:v> 9,900 </c:v>
                  </c:pt>
                  <c:pt idx="8">
                    <c:v> 9,800 </c:v>
                  </c:pt>
                  <c:pt idx="9">
                    <c:v> 3,800 </c:v>
                  </c:pt>
                  <c:pt idx="10">
                    <c:v> 2,800 </c:v>
                  </c:pt>
                  <c:pt idx="11">
                    <c:v> 3,800 </c:v>
                  </c:pt>
                  <c:pt idx="12">
                    <c:v> 2,800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7">
                    <c:v>1포기</c:v>
                  </c:pt>
                  <c:pt idx="8">
                    <c:v>1포기</c:v>
                  </c:pt>
                  <c:pt idx="12">
                    <c:v>1망</c:v>
                  </c:pt>
                </c:lvl>
                <c:lvl>
                  <c:pt idx="0">
                    <c:v> 6,880 </c:v>
                  </c:pt>
                  <c:pt idx="1">
                    <c:v> 19,500 </c:v>
                  </c:pt>
                  <c:pt idx="2">
                    <c:v>↓</c:v>
                  </c:pt>
                  <c:pt idx="3">
                    <c:v> 12,620 </c:v>
                  </c:pt>
                  <c:pt idx="4">
                    <c:v>-64.7 </c:v>
                  </c:pt>
                  <c:pt idx="5">
                    <c:v> 4,000 </c:v>
                  </c:pt>
                  <c:pt idx="6">
                    <c:v> 4,000 </c:v>
                  </c:pt>
                  <c:pt idx="7">
                    <c:v> 2,780 </c:v>
                  </c:pt>
                  <c:pt idx="8">
                    <c:v> 3,500 </c:v>
                  </c:pt>
                  <c:pt idx="9">
                    <c:v> 13,000 </c:v>
                  </c:pt>
                  <c:pt idx="10">
                    <c:v> 14,000 </c:v>
                  </c:pt>
                  <c:pt idx="11">
                    <c:v> 28,000 </c:v>
                  </c:pt>
                  <c:pt idx="12">
                    <c:v> 11,000 </c:v>
                  </c:pt>
                </c:lvl>
                <c:lvl>
                  <c:pt idx="5">
                    <c:v>1개(중)</c:v>
                  </c:pt>
                  <c:pt idx="6">
                    <c:v>1개</c:v>
                  </c:pt>
                  <c:pt idx="7">
                    <c:v>1개(대)</c:v>
                  </c:pt>
                  <c:pt idx="8">
                    <c:v>1개(중)</c:v>
                  </c:pt>
                  <c:pt idx="10">
                    <c:v>(제주무)</c:v>
                  </c:pt>
                </c:lvl>
                <c:lvl>
                  <c:pt idx="0">
                    <c:v> 1,098 </c:v>
                  </c:pt>
                  <c:pt idx="1">
                    <c:v> 4,050 </c:v>
                  </c:pt>
                  <c:pt idx="2">
                    <c:v>↓</c:v>
                  </c:pt>
                  <c:pt idx="3">
                    <c:v> 2,952 </c:v>
                  </c:pt>
                  <c:pt idx="4">
                    <c:v>-72.9 </c:v>
                  </c:pt>
                  <c:pt idx="5">
                    <c:v> 1,000 </c:v>
                  </c:pt>
                  <c:pt idx="6">
                    <c:v> 1,200 </c:v>
                  </c:pt>
                  <c:pt idx="7">
                    <c:v> 990 </c:v>
                  </c:pt>
                  <c:pt idx="8">
                    <c:v> 1,000 </c:v>
                  </c:pt>
                  <c:pt idx="9">
                    <c:v> 1,200 </c:v>
                  </c:pt>
                  <c:pt idx="10">
                    <c:v> 1,200 </c:v>
                  </c:pt>
                  <c:pt idx="11">
                    <c:v> 6,900 </c:v>
                  </c:pt>
                  <c:pt idx="12">
                    <c:v> 1,200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2">
                    <c:v>1단</c:v>
                  </c:pt>
                </c:lvl>
                <c:lvl>
                  <c:pt idx="0">
                    <c:v> 4,828 </c:v>
                  </c:pt>
                  <c:pt idx="1">
                    <c:v> 5,690 </c:v>
                  </c:pt>
                  <c:pt idx="2">
                    <c:v>↓</c:v>
                  </c:pt>
                  <c:pt idx="3">
                    <c:v> 862 </c:v>
                  </c:pt>
                  <c:pt idx="4">
                    <c:v>-15.1 </c:v>
                  </c:pt>
                  <c:pt idx="5">
                    <c:v> 5,000 </c:v>
                  </c:pt>
                  <c:pt idx="6">
                    <c:v> 4,000 </c:v>
                  </c:pt>
                  <c:pt idx="7">
                    <c:v> 5,980 </c:v>
                  </c:pt>
                  <c:pt idx="8">
                    <c:v> 5,990 </c:v>
                  </c:pt>
                  <c:pt idx="9">
                    <c:v> 4,000 </c:v>
                  </c:pt>
                  <c:pt idx="10">
                    <c:v> 4,000 </c:v>
                  </c:pt>
                  <c:pt idx="11">
                    <c:v> 5,980 </c:v>
                  </c:pt>
                  <c:pt idx="12">
                    <c:v> 5,400 </c:v>
                  </c:pt>
                </c:lvl>
                <c:lvl>
                  <c:pt idx="5">
                    <c:v>1망</c:v>
                  </c:pt>
                  <c:pt idx="6">
                    <c:v>1망(중)</c:v>
                  </c:pt>
                  <c:pt idx="7">
                    <c:v>1.8kg</c:v>
                  </c:pt>
                  <c:pt idx="8">
                    <c:v>1망</c:v>
                  </c:pt>
                </c:lvl>
                <c:lvl>
                  <c:pt idx="0">
                    <c:v> 4,630 </c:v>
                  </c:pt>
                  <c:pt idx="1">
                    <c:v> 3,230 </c:v>
                  </c:pt>
                  <c:pt idx="2">
                    <c:v>↑</c:v>
                  </c:pt>
                  <c:pt idx="3">
                    <c:v> 1,400 </c:v>
                  </c:pt>
                  <c:pt idx="4">
                    <c:v> 43.3 </c:v>
                  </c:pt>
                  <c:pt idx="5">
                    <c:v> 4,000 </c:v>
                  </c:pt>
                  <c:pt idx="6">
                    <c:v> 5,900 </c:v>
                  </c:pt>
                  <c:pt idx="7">
                    <c:v> 4,980 </c:v>
                  </c:pt>
                  <c:pt idx="8">
                    <c:v> 5,900 </c:v>
                  </c:pt>
                  <c:pt idx="9">
                    <c:v> 4,000 </c:v>
                  </c:pt>
                  <c:pt idx="10">
                    <c:v> 3,000 </c:v>
                  </c:pt>
                  <c:pt idx="11">
                    <c:v> 3,480 </c:v>
                  </c:pt>
                  <c:pt idx="12">
                    <c:v> 2,980 </c:v>
                  </c:pt>
                </c:lvl>
                <c:lvl>
                  <c:pt idx="5">
                    <c:v>1근</c:v>
                  </c:pt>
                  <c:pt idx="7">
                    <c:v>300g</c:v>
                  </c:pt>
                </c:lvl>
                <c:lvl>
                  <c:pt idx="0">
                    <c:v> 8,447 </c:v>
                  </c:pt>
                  <c:pt idx="1">
                    <c:v> 8,940 </c:v>
                  </c:pt>
                  <c:pt idx="2">
                    <c:v>↓</c:v>
                  </c:pt>
                  <c:pt idx="3">
                    <c:v> 493 </c:v>
                  </c:pt>
                  <c:pt idx="4">
                    <c:v>-5.5 </c:v>
                  </c:pt>
                  <c:pt idx="5">
                    <c:v> 5,000 </c:v>
                  </c:pt>
                  <c:pt idx="6">
                    <c:v> 14,900 </c:v>
                  </c:pt>
                  <c:pt idx="7">
                    <c:v> 3,880 </c:v>
                  </c:pt>
                  <c:pt idx="8">
                    <c:v> 9,900 </c:v>
                  </c:pt>
                  <c:pt idx="9">
                    <c:v> 9,000 </c:v>
                  </c:pt>
                  <c:pt idx="10">
                    <c:v> 8,000 </c:v>
                  </c:pt>
                  <c:pt idx="11">
                    <c:v> 7,980 </c:v>
                  </c:pt>
                  <c:pt idx="12">
                    <c:v> 9,900 </c:v>
                  </c:pt>
                </c:lvl>
                <c:lvl>
                  <c:pt idx="5">
                    <c:v>2근</c:v>
                  </c:pt>
                  <c:pt idx="6">
                    <c:v>300g</c:v>
                  </c:pt>
                  <c:pt idx="7">
                    <c:v>300g</c:v>
                  </c:pt>
                  <c:pt idx="8">
                    <c:v>(초당)</c:v>
                  </c:pt>
                </c:lvl>
                <c:lvl>
                  <c:pt idx="0">
                    <c:v> 998 </c:v>
                  </c:pt>
                  <c:pt idx="1">
                    <c:v> 1,750 </c:v>
                  </c:pt>
                  <c:pt idx="2">
                    <c:v>↓</c:v>
                  </c:pt>
                  <c:pt idx="3">
                    <c:v> 752 </c:v>
                  </c:pt>
                  <c:pt idx="4">
                    <c:v>-43.0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990 </c:v>
                  </c:pt>
                  <c:pt idx="8">
                    <c:v> 1,000 </c:v>
                  </c:pt>
                  <c:pt idx="9">
                    <c:v> 1,000 </c:v>
                  </c:pt>
                  <c:pt idx="10">
                    <c:v> 1,000 </c:v>
                  </c:pt>
                  <c:pt idx="11">
                    <c:v> 3,000 </c:v>
                  </c:pt>
                  <c:pt idx="12">
                    <c:v> 500 </c:v>
                  </c:pt>
                </c:lvl>
                <c:lvl>
                  <c:pt idx="5">
                    <c:v>(고시히카리)</c:v>
                  </c:pt>
                  <c:pt idx="6">
                    <c:v>(고시히카리)</c:v>
                  </c:pt>
                  <c:pt idx="7">
                    <c:v>(이맛쌀)</c:v>
                  </c:pt>
                  <c:pt idx="8">
                    <c:v>(섬쌀)</c:v>
                  </c:pt>
                  <c:pt idx="12">
                    <c:v>(해나루)</c:v>
                  </c:pt>
                </c:lvl>
                <c:lvl>
                  <c:pt idx="0">
                    <c:v> 76,067 </c:v>
                  </c:pt>
                  <c:pt idx="1">
                    <c:v> 79,750 </c:v>
                  </c:pt>
                  <c:pt idx="2">
                    <c:v>↓</c:v>
                  </c:pt>
                  <c:pt idx="3">
                    <c:v> 3,683 </c:v>
                  </c:pt>
                  <c:pt idx="4">
                    <c:v>-4.6 </c:v>
                  </c:pt>
                  <c:pt idx="5">
                    <c:v> 85,000 </c:v>
                  </c:pt>
                  <c:pt idx="6">
                    <c:v> 94,500 </c:v>
                  </c:pt>
                  <c:pt idx="7">
                    <c:v> 58,900 </c:v>
                  </c:pt>
                  <c:pt idx="8">
                    <c:v> 64,000 </c:v>
                  </c:pt>
                  <c:pt idx="9">
                    <c:v> 86,000 </c:v>
                  </c:pt>
                  <c:pt idx="10">
                    <c:v> 68,000 </c:v>
                  </c:pt>
                  <c:pt idx="11">
                    <c:v> 83,900 </c:v>
                  </c:pt>
                  <c:pt idx="12">
                    <c:v> 75,600 </c:v>
                  </c:pt>
                </c:lvl>
                <c:lvl>
                  <c:pt idx="5">
                    <c:v>04월 12일</c:v>
                  </c:pt>
                  <c:pt idx="6">
                    <c:v>04월 13일</c:v>
                  </c:pt>
                  <c:pt idx="7">
                    <c:v>04월 14일</c:v>
                  </c:pt>
                  <c:pt idx="8">
                    <c:v>04월 15일</c:v>
                  </c:pt>
                  <c:pt idx="9">
                    <c:v>04월 12일</c:v>
                  </c:pt>
                  <c:pt idx="10">
                    <c:v>04월 13일</c:v>
                  </c:pt>
                  <c:pt idx="11">
                    <c:v>04월 14일</c:v>
                  </c:pt>
                  <c:pt idx="12">
                    <c:v>04월 15일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가좌시장</c:v>
                  </c:pt>
                  <c:pt idx="6">
                    <c:v>거북시장</c:v>
                  </c:pt>
                  <c:pt idx="7">
                    <c:v>이마트</c:v>
                  </c:pt>
                  <c:pt idx="8">
                    <c:v>텃밭마트</c:v>
                  </c:pt>
                  <c:pt idx="9">
                    <c:v>정서진     가정중앙시장</c:v>
                  </c:pt>
                  <c:pt idx="10">
                    <c:v>강남시장   (석남동)</c:v>
                  </c:pt>
                  <c:pt idx="11">
                    <c:v>이마트</c:v>
                  </c:pt>
                  <c:pt idx="12">
                    <c:v>세일쇼핑마트</c:v>
                  </c:pt>
                </c:lvl>
              </c:multiLvlStrCache>
            </c:multiLvlStrRef>
          </c:cat>
          <c:val>
            <c:numRef>
              <c:f>가격조사표!$D$72:$P$72</c:f>
              <c:numCache>
                <c:formatCode>_(* #,##0_);_(* \(#,##0\);_(* "-"_);_(@_)</c:formatCode>
                <c:ptCount val="13"/>
                <c:pt idx="0">
                  <c:v>0</c:v>
                </c:pt>
                <c:pt idx="1">
                  <c:v>0</c:v>
                </c:pt>
                <c:pt idx="2" formatCode="General">
                  <c:v>0</c:v>
                </c:pt>
                <c:pt idx="3">
                  <c:v>0</c:v>
                </c:pt>
                <c:pt idx="4" formatCode="_-* #,##0.0_-;\-* #,##0.0_-;_-* &quot;-&quot;_-;_-@_-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</c:ser>
        <c:ser>
          <c:idx val="4"/>
          <c:order val="4"/>
          <c:tx>
            <c:strRef>
              <c:f>가격조사표!$A$73:$C$73</c:f>
              <c:strCache>
                <c:ptCount val="1"/>
                <c:pt idx="0">
                  <c:v>유류(4) LPG(취사용) (조사된 규격 및 단위)</c:v>
                </c:pt>
              </c:strCache>
            </c:strRef>
          </c:tx>
          <c:invertIfNegative val="0"/>
          <c:cat>
            <c:multiLvlStrRef>
              <c:f>가격조사표!$D$1:$X$68</c:f>
              <c:multiLvlStrCache>
                <c:ptCount val="13"/>
                <c:lvl>
                  <c:pt idx="0">
                    <c:v> 333 </c:v>
                  </c:pt>
                  <c:pt idx="1">
                    <c:v> 500 </c:v>
                  </c:pt>
                  <c:pt idx="2">
                    <c:v>↓</c:v>
                  </c:pt>
                  <c:pt idx="3">
                    <c:v> 167 </c:v>
                  </c:pt>
                  <c:pt idx="4">
                    <c:v>-33.3 </c:v>
                  </c:pt>
                  <c:pt idx="5">
                    <c:v> -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1,000 </c:v>
                  </c:pt>
                  <c:pt idx="10">
                    <c:v> 1,000 </c:v>
                  </c:pt>
                  <c:pt idx="11">
                    <c:v> 1,000 </c:v>
                  </c:pt>
                  <c:pt idx="12">
                    <c:v> - </c:v>
                  </c:pt>
                </c:lvl>
                <c:lvl>
                  <c:pt idx="0">
                    <c:v> 750 </c:v>
                  </c:pt>
                  <c:pt idx="1">
                    <c:v> 744 </c:v>
                  </c:pt>
                  <c:pt idx="2">
                    <c:v>↑</c:v>
                  </c:pt>
                  <c:pt idx="3">
                    <c:v> 7 </c:v>
                  </c:pt>
                  <c:pt idx="4">
                    <c:v> 0.9 </c:v>
                  </c:pt>
                  <c:pt idx="5">
                    <c:v> - </c:v>
                  </c:pt>
                  <c:pt idx="6">
                    <c:v> 1,487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1,495 </c:v>
                  </c:pt>
                  <c:pt idx="10">
                    <c:v> 1,519 </c:v>
                  </c:pt>
                  <c:pt idx="11">
                    <c:v> 1,487 </c:v>
                  </c:pt>
                  <c:pt idx="12">
                    <c:v> - </c:v>
                  </c:pt>
                </c:lvl>
                <c:lvl>
                  <c:pt idx="5">
                    <c:v>30롤</c:v>
                  </c:pt>
                  <c:pt idx="6">
                    <c:v>30롤</c:v>
                  </c:pt>
                  <c:pt idx="7">
                    <c:v>30롤(크리넥스)</c:v>
                  </c:pt>
                  <c:pt idx="8">
                    <c:v>30롤</c:v>
                  </c:pt>
                </c:lvl>
                <c:lvl>
                  <c:pt idx="0">
                    <c:v> 14,283 </c:v>
                  </c:pt>
                  <c:pt idx="1">
                    <c:v> 19,070 </c:v>
                  </c:pt>
                  <c:pt idx="2">
                    <c:v>↓</c:v>
                  </c:pt>
                  <c:pt idx="3">
                    <c:v> 4,787 </c:v>
                  </c:pt>
                  <c:pt idx="4">
                    <c:v>-25.1 </c:v>
                  </c:pt>
                  <c:pt idx="5">
                    <c:v> 12,900 </c:v>
                  </c:pt>
                  <c:pt idx="6">
                    <c:v> 19,800 </c:v>
                  </c:pt>
                  <c:pt idx="7">
                    <c:v> 12,500 </c:v>
                  </c:pt>
                  <c:pt idx="8">
                    <c:v> 12,800 </c:v>
                  </c:pt>
                  <c:pt idx="9">
                    <c:v> 13,800 </c:v>
                  </c:pt>
                  <c:pt idx="10">
                    <c:v> 13,900 </c:v>
                  </c:pt>
                  <c:pt idx="11">
                    <c:v> 25,240 </c:v>
                  </c:pt>
                  <c:pt idx="12">
                    <c:v> 12,900 </c:v>
                  </c:pt>
                </c:lvl>
                <c:lvl>
                  <c:pt idx="7">
                    <c:v>(모이스춰)</c:v>
                  </c:pt>
                  <c:pt idx="8">
                    <c:v>600g</c:v>
                  </c:pt>
                </c:lvl>
                <c:lvl>
                  <c:pt idx="0">
                    <c:v> 7,458 </c:v>
                  </c:pt>
                  <c:pt idx="1">
                    <c:v> 4,940 </c:v>
                  </c:pt>
                  <c:pt idx="2">
                    <c:v>↑</c:v>
                  </c:pt>
                  <c:pt idx="3">
                    <c:v> 2,518 </c:v>
                  </c:pt>
                  <c:pt idx="4">
                    <c:v> 51.0 </c:v>
                  </c:pt>
                  <c:pt idx="5">
                    <c:v> 6,900 </c:v>
                  </c:pt>
                  <c:pt idx="6">
                    <c:v> 6,500 </c:v>
                  </c:pt>
                  <c:pt idx="7">
                    <c:v> 6,950 </c:v>
                  </c:pt>
                  <c:pt idx="8">
                    <c:v> 7,800 </c:v>
                  </c:pt>
                  <c:pt idx="9">
                    <c:v> 7,800 </c:v>
                  </c:pt>
                  <c:pt idx="10">
                    <c:v> 8,800 </c:v>
                  </c:pt>
                  <c:pt idx="11">
                    <c:v> 2,900 </c:v>
                  </c:pt>
                  <c:pt idx="12">
                    <c:v> 6,980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7">
                    <c:v>4kg</c:v>
                  </c:pt>
                  <c:pt idx="8">
                    <c:v>2.7kg</c:v>
                  </c:pt>
                </c:lvl>
                <c:lvl>
                  <c:pt idx="0">
                    <c:v> 6,507 </c:v>
                  </c:pt>
                  <c:pt idx="1">
                    <c:v> 8,090 </c:v>
                  </c:pt>
                  <c:pt idx="2">
                    <c:v>↓</c:v>
                  </c:pt>
                  <c:pt idx="3">
                    <c:v> 1,583 </c:v>
                  </c:pt>
                  <c:pt idx="4">
                    <c:v>-19.6 </c:v>
                  </c:pt>
                  <c:pt idx="5">
                    <c:v> 5,980 </c:v>
                  </c:pt>
                  <c:pt idx="6">
                    <c:v> 5,490 </c:v>
                  </c:pt>
                  <c:pt idx="7">
                    <c:v> 7,580 </c:v>
                  </c:pt>
                  <c:pt idx="8">
                    <c:v> 6,300 </c:v>
                  </c:pt>
                  <c:pt idx="9">
                    <c:v> 6,800 </c:v>
                  </c:pt>
                  <c:pt idx="10">
                    <c:v> 6,890 </c:v>
                  </c:pt>
                  <c:pt idx="11">
                    <c:v> 9,900 </c:v>
                  </c:pt>
                  <c:pt idx="12">
                    <c:v> 6,280 </c:v>
                  </c:pt>
                </c:lvl>
                <c:lvl>
                  <c:pt idx="11">
                    <c:v>박스판매</c:v>
                  </c:pt>
                  <c:pt idx="12">
                    <c:v>(후레쉬)</c:v>
                  </c:pt>
                </c:lvl>
                <c:lvl>
                  <c:pt idx="0">
                    <c:v> 1,355 </c:v>
                  </c:pt>
                  <c:pt idx="1">
                    <c:v> 645 </c:v>
                  </c:pt>
                  <c:pt idx="2">
                    <c:v>↑</c:v>
                  </c:pt>
                  <c:pt idx="3">
                    <c:v> 710 </c:v>
                  </c:pt>
                  <c:pt idx="4">
                    <c:v> 110.1 </c:v>
                  </c:pt>
                  <c:pt idx="5">
                    <c:v> 1,300 </c:v>
                  </c:pt>
                  <c:pt idx="6">
                    <c:v> 1,380 </c:v>
                  </c:pt>
                  <c:pt idx="7">
                    <c:v> 1,280 </c:v>
                  </c:pt>
                  <c:pt idx="8">
                    <c:v> 1,380 </c:v>
                  </c:pt>
                  <c:pt idx="9">
                    <c:v> 1,400 </c:v>
                  </c:pt>
                  <c:pt idx="10">
                    <c:v> 1,390 </c:v>
                  </c:pt>
                  <c:pt idx="11">
                    <c:v> - </c:v>
                  </c:pt>
                  <c:pt idx="12">
                    <c:v> 1,290 </c:v>
                  </c:pt>
                </c:lvl>
                <c:lvl>
                  <c:pt idx="0">
                    <c:v> 12,550 </c:v>
                  </c:pt>
                  <c:pt idx="1">
                    <c:v> 16,400 </c:v>
                  </c:pt>
                  <c:pt idx="2">
                    <c:v>↓</c:v>
                  </c:pt>
                  <c:pt idx="3">
                    <c:v> 3,850 </c:v>
                  </c:pt>
                  <c:pt idx="4">
                    <c:v>-23.5 </c:v>
                  </c:pt>
                  <c:pt idx="5">
                    <c:v> 14,800 </c:v>
                  </c:pt>
                  <c:pt idx="6">
                    <c:v> 11,500 </c:v>
                  </c:pt>
                  <c:pt idx="7">
                    <c:v> 10,200 </c:v>
                  </c:pt>
                  <c:pt idx="8">
                    <c:v> 11,500 </c:v>
                  </c:pt>
                  <c:pt idx="9">
                    <c:v> 15,800 </c:v>
                  </c:pt>
                  <c:pt idx="10">
                    <c:v> 11,500 </c:v>
                  </c:pt>
                  <c:pt idx="11">
                    <c:v> 16,000 </c:v>
                  </c:pt>
                  <c:pt idx="12">
                    <c:v> 16,800 </c:v>
                  </c:pt>
                </c:lvl>
                <c:lvl>
                  <c:pt idx="5">
                    <c:v>1모</c:v>
                  </c:pt>
                  <c:pt idx="6">
                    <c:v>(풀무원)</c:v>
                  </c:pt>
                  <c:pt idx="7">
                    <c:v>300g(행복콩)</c:v>
                  </c:pt>
                  <c:pt idx="8">
                    <c:v>300g(초당)</c:v>
                  </c:pt>
                </c:lvl>
                <c:lvl>
                  <c:pt idx="0">
                    <c:v> 1,542 </c:v>
                  </c:pt>
                  <c:pt idx="1">
                    <c:v> 2,740 </c:v>
                  </c:pt>
                  <c:pt idx="2">
                    <c:v>↓</c:v>
                  </c:pt>
                  <c:pt idx="3">
                    <c:v> 1,198 </c:v>
                  </c:pt>
                  <c:pt idx="4">
                    <c:v>-43.7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1,100 </c:v>
                  </c:pt>
                  <c:pt idx="8">
                    <c:v> 1,650 </c:v>
                  </c:pt>
                  <c:pt idx="9">
                    <c:v> 2,000 </c:v>
                  </c:pt>
                  <c:pt idx="10">
                    <c:v> 2,000 </c:v>
                  </c:pt>
                  <c:pt idx="11">
                    <c:v> 4,980 </c:v>
                  </c:pt>
                  <c:pt idx="12">
                    <c:v> 500 </c:v>
                  </c:pt>
                </c:lvl>
                <c:lvl>
                  <c:pt idx="7">
                    <c:v>(앱솔루트)</c:v>
                  </c:pt>
                </c:lvl>
                <c:lvl>
                  <c:pt idx="0">
                    <c:v> 5,857 </c:v>
                  </c:pt>
                  <c:pt idx="1">
                    <c:v> 20,853 </c:v>
                  </c:pt>
                  <c:pt idx="2">
                    <c:v>↓</c:v>
                  </c:pt>
                  <c:pt idx="3">
                    <c:v> 14,996 </c:v>
                  </c:pt>
                  <c:pt idx="4">
                    <c:v>-71.9 </c:v>
                  </c:pt>
                  <c:pt idx="5">
                    <c:v> - </c:v>
                  </c:pt>
                  <c:pt idx="6">
                    <c:v> - </c:v>
                  </c:pt>
                  <c:pt idx="7">
                    <c:v> 35,140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41,705 </c:v>
                  </c:pt>
                  <c:pt idx="12">
                    <c:v> - </c:v>
                  </c:pt>
                </c:lvl>
                <c:lvl>
                  <c:pt idx="0">
                    <c:v> 2,667 </c:v>
                  </c:pt>
                  <c:pt idx="1">
                    <c:v> 3,890 </c:v>
                  </c:pt>
                  <c:pt idx="2">
                    <c:v>↓</c:v>
                  </c:pt>
                  <c:pt idx="3">
                    <c:v> 1,223 </c:v>
                  </c:pt>
                  <c:pt idx="4">
                    <c:v>-31.4 </c:v>
                  </c:pt>
                  <c:pt idx="5">
                    <c:v> 2,590 </c:v>
                  </c:pt>
                  <c:pt idx="6">
                    <c:v> 2,650 </c:v>
                  </c:pt>
                  <c:pt idx="7">
                    <c:v> 2,480 </c:v>
                  </c:pt>
                  <c:pt idx="8">
                    <c:v> 2,300 </c:v>
                  </c:pt>
                  <c:pt idx="9">
                    <c:v> 3,000 </c:v>
                  </c:pt>
                  <c:pt idx="10">
                    <c:v> 2,980 </c:v>
                  </c:pt>
                  <c:pt idx="11">
                    <c:v> 4,800 </c:v>
                  </c:pt>
                  <c:pt idx="12">
                    <c:v> 2,980 </c:v>
                  </c:pt>
                </c:lvl>
                <c:lvl>
                  <c:pt idx="5">
                    <c:v>묶음(5개)</c:v>
                  </c:pt>
                  <c:pt idx="6">
                    <c:v>묶음(5개)</c:v>
                  </c:pt>
                  <c:pt idx="7">
                    <c:v>묶음(5개)</c:v>
                  </c:pt>
                  <c:pt idx="8">
                    <c:v>묶음(5개)</c:v>
                  </c:pt>
                </c:lvl>
                <c:lvl>
                  <c:pt idx="0">
                    <c:v> 2,787 </c:v>
                  </c:pt>
                  <c:pt idx="1">
                    <c:v> 865 </c:v>
                  </c:pt>
                  <c:pt idx="2">
                    <c:v>↑</c:v>
                  </c:pt>
                  <c:pt idx="3">
                    <c:v> 1,922 </c:v>
                  </c:pt>
                  <c:pt idx="4">
                    <c:v> 222.2 </c:v>
                  </c:pt>
                  <c:pt idx="5">
                    <c:v> 3,380 </c:v>
                  </c:pt>
                  <c:pt idx="6">
                    <c:v> 4,000 </c:v>
                  </c:pt>
                  <c:pt idx="7">
                    <c:v> 3,380 </c:v>
                  </c:pt>
                  <c:pt idx="8">
                    <c:v> 3,500 </c:v>
                  </c:pt>
                  <c:pt idx="9">
                    <c:v> 1,480 </c:v>
                  </c:pt>
                  <c:pt idx="10">
                    <c:v> 980 </c:v>
                  </c:pt>
                  <c:pt idx="11">
                    <c:v> 750 </c:v>
                  </c:pt>
                  <c:pt idx="12">
                    <c:v> 980 </c:v>
                  </c:pt>
                </c:lvl>
                <c:lvl>
                  <c:pt idx="5">
                    <c:v>90g</c:v>
                  </c:pt>
                  <c:pt idx="6">
                    <c:v>90g</c:v>
                  </c:pt>
                  <c:pt idx="7">
                    <c:v>90g</c:v>
                  </c:pt>
                  <c:pt idx="8">
                    <c:v>90g</c:v>
                  </c:pt>
                  <c:pt idx="11">
                    <c:v>큰것만 판매</c:v>
                  </c:pt>
                </c:lvl>
                <c:lvl>
                  <c:pt idx="0">
                    <c:v> 1,068 </c:v>
                  </c:pt>
                  <c:pt idx="1">
                    <c:v> 500 </c:v>
                  </c:pt>
                  <c:pt idx="2">
                    <c:v>↑</c:v>
                  </c:pt>
                  <c:pt idx="3">
                    <c:v> 568 </c:v>
                  </c:pt>
                  <c:pt idx="4">
                    <c:v> 113.7 </c:v>
                  </c:pt>
                  <c:pt idx="5">
                    <c:v> 1,050 </c:v>
                  </c:pt>
                  <c:pt idx="6">
                    <c:v> 1,200 </c:v>
                  </c:pt>
                  <c:pt idx="7">
                    <c:v> 1,000 </c:v>
                  </c:pt>
                  <c:pt idx="8">
                    <c:v> 1,150 </c:v>
                  </c:pt>
                  <c:pt idx="9">
                    <c:v> 1,010 </c:v>
                  </c:pt>
                  <c:pt idx="10">
                    <c:v> 1,000 </c:v>
                  </c:pt>
                  <c:pt idx="11">
                    <c:v> - </c:v>
                  </c:pt>
                  <c:pt idx="12">
                    <c:v> 1,000 </c:v>
                  </c:pt>
                </c:lvl>
                <c:lvl>
                  <c:pt idx="5">
                    <c:v>(해표)</c:v>
                  </c:pt>
                  <c:pt idx="6">
                    <c:v>1.8ℓ(콩기름)</c:v>
                  </c:pt>
                  <c:pt idx="7">
                    <c:v>1.8ℓ</c:v>
                  </c:pt>
                  <c:pt idx="8">
                    <c:v>1.8ℓ</c:v>
                  </c:pt>
                </c:lvl>
                <c:lvl>
                  <c:pt idx="0">
                    <c:v> 4,998 </c:v>
                  </c:pt>
                  <c:pt idx="1">
                    <c:v> 4,430 </c:v>
                  </c:pt>
                  <c:pt idx="2">
                    <c:v>↑</c:v>
                  </c:pt>
                  <c:pt idx="3">
                    <c:v> 568 </c:v>
                  </c:pt>
                  <c:pt idx="4">
                    <c:v> 12.8 </c:v>
                  </c:pt>
                  <c:pt idx="5">
                    <c:v> 3,590 </c:v>
                  </c:pt>
                  <c:pt idx="6">
                    <c:v> 5,500 </c:v>
                  </c:pt>
                  <c:pt idx="7">
                    <c:v> 6,950 </c:v>
                  </c:pt>
                  <c:pt idx="8">
                    <c:v> 3,990 </c:v>
                  </c:pt>
                  <c:pt idx="9">
                    <c:v> 5,480 </c:v>
                  </c:pt>
                  <c:pt idx="10">
                    <c:v> 4,480 </c:v>
                  </c:pt>
                  <c:pt idx="11">
                    <c:v> 3,980 </c:v>
                  </c:pt>
                  <c:pt idx="12">
                    <c:v> 4,880 </c:v>
                  </c:pt>
                </c:lvl>
                <c:lvl>
                  <c:pt idx="0">
                    <c:v> 1,278 </c:v>
                  </c:pt>
                  <c:pt idx="1">
                    <c:v> 1,265 </c:v>
                  </c:pt>
                  <c:pt idx="2">
                    <c:v>↑</c:v>
                  </c:pt>
                  <c:pt idx="3">
                    <c:v> 13 </c:v>
                  </c:pt>
                  <c:pt idx="4">
                    <c:v> 1.1 </c:v>
                  </c:pt>
                  <c:pt idx="5">
                    <c:v> 990 </c:v>
                  </c:pt>
                  <c:pt idx="6">
                    <c:v> 1,580 </c:v>
                  </c:pt>
                  <c:pt idx="7">
                    <c:v> 1,280 </c:v>
                  </c:pt>
                  <c:pt idx="8">
                    <c:v> 1,150 </c:v>
                  </c:pt>
                  <c:pt idx="9">
                    <c:v> 1,430 </c:v>
                  </c:pt>
                  <c:pt idx="10">
                    <c:v> 1,240 </c:v>
                  </c:pt>
                  <c:pt idx="11">
                    <c:v> 1,280 </c:v>
                  </c:pt>
                  <c:pt idx="12">
                    <c:v> 1,250 </c:v>
                  </c:pt>
                </c:lvl>
                <c:lvl>
                  <c:pt idx="5">
                    <c:v>(하얀설탕)</c:v>
                  </c:pt>
                  <c:pt idx="7">
                    <c:v>(하얀설탕)</c:v>
                  </c:pt>
                  <c:pt idx="8">
                    <c:v>(하얀설탕)</c:v>
                  </c:pt>
                </c:lvl>
                <c:lvl>
                  <c:pt idx="0">
                    <c:v> 4,688 </c:v>
                  </c:pt>
                  <c:pt idx="1">
                    <c:v> 4,630 </c:v>
                  </c:pt>
                  <c:pt idx="2">
                    <c:v>↑</c:v>
                  </c:pt>
                  <c:pt idx="3">
                    <c:v> 58 </c:v>
                  </c:pt>
                  <c:pt idx="4">
                    <c:v> 1.3 </c:v>
                  </c:pt>
                  <c:pt idx="5">
                    <c:v> 3,980 </c:v>
                  </c:pt>
                  <c:pt idx="6">
                    <c:v> 6,200 </c:v>
                  </c:pt>
                  <c:pt idx="7">
                    <c:v> 4,680 </c:v>
                  </c:pt>
                  <c:pt idx="8">
                    <c:v> 3,590 </c:v>
                  </c:pt>
                  <c:pt idx="9">
                    <c:v> 6,200 </c:v>
                  </c:pt>
                  <c:pt idx="10">
                    <c:v> 3,480 </c:v>
                  </c:pt>
                  <c:pt idx="11">
                    <c:v> 4,680 </c:v>
                  </c:pt>
                  <c:pt idx="12">
                    <c:v> 4,580 </c:v>
                  </c:pt>
                </c:lvl>
                <c:lvl>
                  <c:pt idx="5">
                    <c:v>800g</c:v>
                  </c:pt>
                  <c:pt idx="6">
                    <c:v>1되</c:v>
                  </c:pt>
                  <c:pt idx="7">
                    <c:v>500g</c:v>
                  </c:pt>
                  <c:pt idx="8">
                    <c:v>1kg(농협)</c:v>
                  </c:pt>
                </c:lvl>
                <c:lvl>
                  <c:pt idx="0">
                    <c:v> 8,897 </c:v>
                  </c:pt>
                  <c:pt idx="1">
                    <c:v> 8,540 </c:v>
                  </c:pt>
                  <c:pt idx="2">
                    <c:v>↑</c:v>
                  </c:pt>
                  <c:pt idx="3">
                    <c:v> 357 </c:v>
                  </c:pt>
                  <c:pt idx="4">
                    <c:v> 4.2 </c:v>
                  </c:pt>
                  <c:pt idx="5">
                    <c:v> 7,000 </c:v>
                  </c:pt>
                  <c:pt idx="6">
                    <c:v> 12,000 </c:v>
                  </c:pt>
                  <c:pt idx="7">
                    <c:v> 4,980 </c:v>
                  </c:pt>
                  <c:pt idx="8">
                    <c:v> 9,400 </c:v>
                  </c:pt>
                  <c:pt idx="9">
                    <c:v> 10,000 </c:v>
                  </c:pt>
                  <c:pt idx="10">
                    <c:v> 10,000 </c:v>
                  </c:pt>
                  <c:pt idx="11">
                    <c:v> 11,100 </c:v>
                  </c:pt>
                  <c:pt idx="12">
                    <c:v> 5,980 </c:v>
                  </c:pt>
                </c:lvl>
                <c:lvl>
                  <c:pt idx="6">
                    <c:v>1근</c:v>
                  </c:pt>
                  <c:pt idx="8">
                    <c:v>500g</c:v>
                  </c:pt>
                </c:lvl>
                <c:lvl>
                  <c:pt idx="0">
                    <c:v> 31,793 </c:v>
                  </c:pt>
                  <c:pt idx="1">
                    <c:v> 34,500 </c:v>
                  </c:pt>
                  <c:pt idx="2">
                    <c:v>↓</c:v>
                  </c:pt>
                  <c:pt idx="3">
                    <c:v> 2,707 </c:v>
                  </c:pt>
                  <c:pt idx="4">
                    <c:v>-7.8 </c:v>
                  </c:pt>
                  <c:pt idx="5">
                    <c:v> 35,000 </c:v>
                  </c:pt>
                  <c:pt idx="6">
                    <c:v> 20,000 </c:v>
                  </c:pt>
                  <c:pt idx="7">
                    <c:v> 72,960 </c:v>
                  </c:pt>
                  <c:pt idx="8">
                    <c:v> 32,800 </c:v>
                  </c:pt>
                  <c:pt idx="9">
                    <c:v> 20,000 </c:v>
                  </c:pt>
                  <c:pt idx="10">
                    <c:v> 10,000 </c:v>
                  </c:pt>
                  <c:pt idx="11">
                    <c:v> 34,200 </c:v>
                  </c:pt>
                  <c:pt idx="12">
                    <c:v> 34,800 </c:v>
                  </c:pt>
                </c:lvl>
                <c:lvl>
                  <c:pt idx="5">
                    <c:v>1봉</c:v>
                  </c:pt>
                  <c:pt idx="6">
                    <c:v>100g</c:v>
                  </c:pt>
                  <c:pt idx="7">
                    <c:v>1봉</c:v>
                  </c:pt>
                  <c:pt idx="8">
                    <c:v>100g</c:v>
                  </c:pt>
                </c:lvl>
                <c:lvl>
                  <c:pt idx="0">
                    <c:v> 2,195 </c:v>
                  </c:pt>
                  <c:pt idx="1">
                    <c:v> 2,890 </c:v>
                  </c:pt>
                  <c:pt idx="2">
                    <c:v>↓</c:v>
                  </c:pt>
                  <c:pt idx="3">
                    <c:v> 695 </c:v>
                  </c:pt>
                  <c:pt idx="4">
                    <c:v>-24.1 </c:v>
                  </c:pt>
                  <c:pt idx="5">
                    <c:v> 2,000 </c:v>
                  </c:pt>
                  <c:pt idx="6">
                    <c:v> 698 </c:v>
                  </c:pt>
                  <c:pt idx="7">
                    <c:v> 4,980 </c:v>
                  </c:pt>
                  <c:pt idx="8">
                    <c:v> 490 </c:v>
                  </c:pt>
                  <c:pt idx="9">
                    <c:v> 2,000 </c:v>
                  </c:pt>
                  <c:pt idx="10">
                    <c:v> 3,000 </c:v>
                  </c:pt>
                  <c:pt idx="11">
                    <c:v> 2,780 </c:v>
                  </c:pt>
                  <c:pt idx="12">
                    <c:v> 3,000 </c:v>
                  </c:pt>
                </c:lvl>
                <c:lvl>
                  <c:pt idx="7">
                    <c:v>묶음(3개)</c:v>
                  </c:pt>
                </c:lvl>
                <c:lvl>
                  <c:pt idx="0">
                    <c:v> 1,170 </c:v>
                  </c:pt>
                  <c:pt idx="1">
                    <c:v> 475 </c:v>
                  </c:pt>
                  <c:pt idx="2">
                    <c:v>↑</c:v>
                  </c:pt>
                  <c:pt idx="3">
                    <c:v> 695 </c:v>
                  </c:pt>
                  <c:pt idx="4">
                    <c:v> 146.3 </c:v>
                  </c:pt>
                  <c:pt idx="5">
                    <c:v> 900 </c:v>
                  </c:pt>
                  <c:pt idx="6">
                    <c:v> 980 </c:v>
                  </c:pt>
                  <c:pt idx="7">
                    <c:v> 2,390 </c:v>
                  </c:pt>
                  <c:pt idx="8">
                    <c:v> 900 </c:v>
                  </c:pt>
                  <c:pt idx="9">
                    <c:v> 850 </c:v>
                  </c:pt>
                  <c:pt idx="10">
                    <c:v> 1,000 </c:v>
                  </c:pt>
                  <c:pt idx="11">
                    <c:v> - </c:v>
                  </c:pt>
                  <c:pt idx="12">
                    <c:v> 950 </c:v>
                  </c:pt>
                </c:lvl>
                <c:lvl>
                  <c:pt idx="12">
                    <c:v>30구</c:v>
                  </c:pt>
                </c:lvl>
                <c:lvl>
                  <c:pt idx="0">
                    <c:v> 8,142 </c:v>
                  </c:pt>
                  <c:pt idx="1">
                    <c:v> 7,480 </c:v>
                  </c:pt>
                  <c:pt idx="2">
                    <c:v>↑</c:v>
                  </c:pt>
                  <c:pt idx="3">
                    <c:v> 662 </c:v>
                  </c:pt>
                  <c:pt idx="4">
                    <c:v> 8.8 </c:v>
                  </c:pt>
                  <c:pt idx="5">
                    <c:v> 6,980 </c:v>
                  </c:pt>
                  <c:pt idx="6">
                    <c:v> 9,900 </c:v>
                  </c:pt>
                  <c:pt idx="7">
                    <c:v> 6,980 </c:v>
                  </c:pt>
                  <c:pt idx="8">
                    <c:v> 6,990 </c:v>
                  </c:pt>
                  <c:pt idx="9">
                    <c:v> 10,000 </c:v>
                  </c:pt>
                  <c:pt idx="10">
                    <c:v> 8,000 </c:v>
                  </c:pt>
                  <c:pt idx="11">
                    <c:v> 6,980 </c:v>
                  </c:pt>
                  <c:pt idx="12">
                    <c:v> 7,980 </c:v>
                  </c:pt>
                </c:lvl>
                <c:lvl>
                  <c:pt idx="5">
                    <c:v>1.600g</c:v>
                  </c:pt>
                  <c:pt idx="6">
                    <c:v>14호</c:v>
                  </c:pt>
                  <c:pt idx="7">
                    <c:v>800g</c:v>
                  </c:pt>
                  <c:pt idx="8">
                    <c:v>12호</c:v>
                  </c:pt>
                </c:lvl>
                <c:lvl>
                  <c:pt idx="0">
                    <c:v> 7,047 </c:v>
                  </c:pt>
                  <c:pt idx="1">
                    <c:v> 6,440 </c:v>
                  </c:pt>
                  <c:pt idx="2">
                    <c:v>↑</c:v>
                  </c:pt>
                  <c:pt idx="3">
                    <c:v> 607 </c:v>
                  </c:pt>
                  <c:pt idx="4">
                    <c:v> 9.4 </c:v>
                  </c:pt>
                  <c:pt idx="5">
                    <c:v> 8,000 </c:v>
                  </c:pt>
                  <c:pt idx="6">
                    <c:v> 7,500 </c:v>
                  </c:pt>
                  <c:pt idx="7">
                    <c:v> 5,980 </c:v>
                  </c:pt>
                  <c:pt idx="8">
                    <c:v> 7,000 </c:v>
                  </c:pt>
                  <c:pt idx="9">
                    <c:v> 6,900 </c:v>
                  </c:pt>
                  <c:pt idx="10">
                    <c:v> 6,900 </c:v>
                  </c:pt>
                  <c:pt idx="11">
                    <c:v> 5,980 </c:v>
                  </c:pt>
                  <c:pt idx="12">
                    <c:v> 6,900 </c:v>
                  </c:pt>
                </c:lvl>
                <c:lvl>
                  <c:pt idx="5">
                    <c:v>1근</c:v>
                  </c:pt>
                  <c:pt idx="6">
                    <c:v>1근</c:v>
                  </c:pt>
                  <c:pt idx="7">
                    <c:v>724g</c:v>
                  </c:pt>
                  <c:pt idx="8">
                    <c:v>1근</c:v>
                  </c:pt>
                </c:lvl>
                <c:lvl>
                  <c:pt idx="0">
                    <c:v> 13,589 </c:v>
                  </c:pt>
                  <c:pt idx="1">
                    <c:v> 27,145 </c:v>
                  </c:pt>
                  <c:pt idx="2">
                    <c:v>↓</c:v>
                  </c:pt>
                  <c:pt idx="3">
                    <c:v> 13,555 </c:v>
                  </c:pt>
                  <c:pt idx="4">
                    <c:v>-49.9 </c:v>
                  </c:pt>
                  <c:pt idx="5">
                    <c:v> 12,800 </c:v>
                  </c:pt>
                  <c:pt idx="6">
                    <c:v> 13,800 </c:v>
                  </c:pt>
                  <c:pt idx="7">
                    <c:v> 14,335 </c:v>
                  </c:pt>
                  <c:pt idx="8">
                    <c:v> 14,800 </c:v>
                  </c:pt>
                  <c:pt idx="9">
                    <c:v> 11,900 </c:v>
                  </c:pt>
                  <c:pt idx="10">
                    <c:v> 13,900 </c:v>
                  </c:pt>
                  <c:pt idx="11">
                    <c:v> 41,289 </c:v>
                  </c:pt>
                  <c:pt idx="12">
                    <c:v> 13,000 </c:v>
                  </c:pt>
                </c:lvl>
                <c:lvl>
                  <c:pt idx="5">
                    <c:v>1근(등심)</c:v>
                  </c:pt>
                  <c:pt idx="6">
                    <c:v>1근(등심)</c:v>
                  </c:pt>
                  <c:pt idx="7">
                    <c:v>100g</c:v>
                  </c:pt>
                  <c:pt idx="8">
                    <c:v>1근(등심)</c:v>
                  </c:pt>
                  <c:pt idx="11">
                    <c:v>100g</c:v>
                  </c:pt>
                </c:lvl>
                <c:lvl>
                  <c:pt idx="0">
                    <c:v> 43,380 </c:v>
                  </c:pt>
                  <c:pt idx="1">
                    <c:v> 21,350 </c:v>
                  </c:pt>
                  <c:pt idx="2">
                    <c:v>↑</c:v>
                  </c:pt>
                  <c:pt idx="3">
                    <c:v> 22,030 </c:v>
                  </c:pt>
                  <c:pt idx="4">
                    <c:v> 103.2 </c:v>
                  </c:pt>
                  <c:pt idx="5">
                    <c:v> 84,000 </c:v>
                  </c:pt>
                  <c:pt idx="6">
                    <c:v> 54,000 </c:v>
                  </c:pt>
                  <c:pt idx="7">
                    <c:v> 17,580 </c:v>
                  </c:pt>
                  <c:pt idx="8">
                    <c:v> 78,000 </c:v>
                  </c:pt>
                  <c:pt idx="9">
                    <c:v> 14,800 </c:v>
                  </c:pt>
                  <c:pt idx="10">
                    <c:v> 11,900 </c:v>
                  </c:pt>
                  <c:pt idx="11">
                    <c:v> 12,700 </c:v>
                  </c:pt>
                  <c:pt idx="12">
                    <c:v> 30,000 </c:v>
                  </c:pt>
                </c:lvl>
                <c:lvl>
                  <c:pt idx="6">
                    <c:v>320g</c:v>
                  </c:pt>
                  <c:pt idx="7">
                    <c:v>180g</c:v>
                  </c:pt>
                  <c:pt idx="8">
                    <c:v>350g</c:v>
                  </c:pt>
                </c:lvl>
                <c:lvl>
                  <c:pt idx="0">
                    <c:v> 9,308 </c:v>
                  </c:pt>
                  <c:pt idx="1">
                    <c:v> 8,000 </c:v>
                  </c:pt>
                  <c:pt idx="2">
                    <c:v>↑</c:v>
                  </c:pt>
                  <c:pt idx="3">
                    <c:v> 1,308 </c:v>
                  </c:pt>
                  <c:pt idx="4">
                    <c:v> 16.4 </c:v>
                  </c:pt>
                  <c:pt idx="5">
                    <c:v> 15,000 </c:v>
                  </c:pt>
                  <c:pt idx="6">
                    <c:v> 8,900 </c:v>
                  </c:pt>
                  <c:pt idx="7">
                    <c:v> 4,450 </c:v>
                  </c:pt>
                  <c:pt idx="8">
                    <c:v> 11,500 </c:v>
                  </c:pt>
                  <c:pt idx="9">
                    <c:v> 8,000 </c:v>
                  </c:pt>
                  <c:pt idx="10">
                    <c:v> 8,000 </c:v>
                  </c:pt>
                  <c:pt idx="11">
                    <c:v> 9,000 </c:v>
                  </c:pt>
                  <c:pt idx="12">
                    <c:v> 7,000 </c:v>
                  </c:pt>
                </c:lvl>
                <c:lvl>
                  <c:pt idx="5">
                    <c:v>4마리</c:v>
                  </c:pt>
                  <c:pt idx="6">
                    <c:v>1마리</c:v>
                  </c:pt>
                  <c:pt idx="7">
                    <c:v>1마리</c:v>
                  </c:pt>
                </c:lvl>
                <c:lvl>
                  <c:pt idx="0">
                    <c:v> 4,330 </c:v>
                  </c:pt>
                  <c:pt idx="1">
                    <c:v> 4,150 </c:v>
                  </c:pt>
                  <c:pt idx="2">
                    <c:v>↑</c:v>
                  </c:pt>
                  <c:pt idx="3">
                    <c:v> 180 </c:v>
                  </c:pt>
                  <c:pt idx="4">
                    <c:v> 4.3 </c:v>
                  </c:pt>
                  <c:pt idx="5">
                    <c:v> 5,000 </c:v>
                  </c:pt>
                  <c:pt idx="6">
                    <c:v> 3,000 </c:v>
                  </c:pt>
                  <c:pt idx="7">
                    <c:v> 3,980 </c:v>
                  </c:pt>
                  <c:pt idx="8">
                    <c:v> - </c:v>
                  </c:pt>
                  <c:pt idx="9">
                    <c:v> 7,000 </c:v>
                  </c:pt>
                  <c:pt idx="10">
                    <c:v> 7,000 </c:v>
                  </c:pt>
                  <c:pt idx="11">
                    <c:v> 4,500 </c:v>
                  </c:pt>
                  <c:pt idx="12">
                    <c:v> 3,800 </c:v>
                  </c:pt>
                </c:lvl>
                <c:lvl>
                  <c:pt idx="5">
                    <c:v>6개</c:v>
                  </c:pt>
                  <c:pt idx="6">
                    <c:v>7개</c:v>
                  </c:pt>
                  <c:pt idx="7">
                    <c:v>4개</c:v>
                  </c:pt>
                  <c:pt idx="8">
                    <c:v>묶음(5개)</c:v>
                  </c:pt>
                </c:lvl>
                <c:lvl>
                  <c:pt idx="0">
                    <c:v> 7,683 </c:v>
                  </c:pt>
                  <c:pt idx="1">
                    <c:v> 3,300 </c:v>
                  </c:pt>
                  <c:pt idx="2">
                    <c:v>↑</c:v>
                  </c:pt>
                  <c:pt idx="3">
                    <c:v> 4,383 </c:v>
                  </c:pt>
                  <c:pt idx="4">
                    <c:v> 132.8 </c:v>
                  </c:pt>
                  <c:pt idx="5">
                    <c:v> 9,900 </c:v>
                  </c:pt>
                  <c:pt idx="6">
                    <c:v> 9,900 </c:v>
                  </c:pt>
                  <c:pt idx="7">
                    <c:v> 9,900 </c:v>
                  </c:pt>
                  <c:pt idx="8">
                    <c:v> 9,800 </c:v>
                  </c:pt>
                  <c:pt idx="9">
                    <c:v> 3,800 </c:v>
                  </c:pt>
                  <c:pt idx="10">
                    <c:v> 2,800 </c:v>
                  </c:pt>
                  <c:pt idx="11">
                    <c:v> 3,800 </c:v>
                  </c:pt>
                  <c:pt idx="12">
                    <c:v> 2,800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7">
                    <c:v>1포기</c:v>
                  </c:pt>
                  <c:pt idx="8">
                    <c:v>1포기</c:v>
                  </c:pt>
                  <c:pt idx="12">
                    <c:v>1망</c:v>
                  </c:pt>
                </c:lvl>
                <c:lvl>
                  <c:pt idx="0">
                    <c:v> 6,880 </c:v>
                  </c:pt>
                  <c:pt idx="1">
                    <c:v> 19,500 </c:v>
                  </c:pt>
                  <c:pt idx="2">
                    <c:v>↓</c:v>
                  </c:pt>
                  <c:pt idx="3">
                    <c:v> 12,620 </c:v>
                  </c:pt>
                  <c:pt idx="4">
                    <c:v>-64.7 </c:v>
                  </c:pt>
                  <c:pt idx="5">
                    <c:v> 4,000 </c:v>
                  </c:pt>
                  <c:pt idx="6">
                    <c:v> 4,000 </c:v>
                  </c:pt>
                  <c:pt idx="7">
                    <c:v> 2,780 </c:v>
                  </c:pt>
                  <c:pt idx="8">
                    <c:v> 3,500 </c:v>
                  </c:pt>
                  <c:pt idx="9">
                    <c:v> 13,000 </c:v>
                  </c:pt>
                  <c:pt idx="10">
                    <c:v> 14,000 </c:v>
                  </c:pt>
                  <c:pt idx="11">
                    <c:v> 28,000 </c:v>
                  </c:pt>
                  <c:pt idx="12">
                    <c:v> 11,000 </c:v>
                  </c:pt>
                </c:lvl>
                <c:lvl>
                  <c:pt idx="5">
                    <c:v>1개(중)</c:v>
                  </c:pt>
                  <c:pt idx="6">
                    <c:v>1개</c:v>
                  </c:pt>
                  <c:pt idx="7">
                    <c:v>1개(대)</c:v>
                  </c:pt>
                  <c:pt idx="8">
                    <c:v>1개(중)</c:v>
                  </c:pt>
                  <c:pt idx="10">
                    <c:v>(제주무)</c:v>
                  </c:pt>
                </c:lvl>
                <c:lvl>
                  <c:pt idx="0">
                    <c:v> 1,098 </c:v>
                  </c:pt>
                  <c:pt idx="1">
                    <c:v> 4,050 </c:v>
                  </c:pt>
                  <c:pt idx="2">
                    <c:v>↓</c:v>
                  </c:pt>
                  <c:pt idx="3">
                    <c:v> 2,952 </c:v>
                  </c:pt>
                  <c:pt idx="4">
                    <c:v>-72.9 </c:v>
                  </c:pt>
                  <c:pt idx="5">
                    <c:v> 1,000 </c:v>
                  </c:pt>
                  <c:pt idx="6">
                    <c:v> 1,200 </c:v>
                  </c:pt>
                  <c:pt idx="7">
                    <c:v> 990 </c:v>
                  </c:pt>
                  <c:pt idx="8">
                    <c:v> 1,000 </c:v>
                  </c:pt>
                  <c:pt idx="9">
                    <c:v> 1,200 </c:v>
                  </c:pt>
                  <c:pt idx="10">
                    <c:v> 1,200 </c:v>
                  </c:pt>
                  <c:pt idx="11">
                    <c:v> 6,900 </c:v>
                  </c:pt>
                  <c:pt idx="12">
                    <c:v> 1,200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2">
                    <c:v>1단</c:v>
                  </c:pt>
                </c:lvl>
                <c:lvl>
                  <c:pt idx="0">
                    <c:v> 4,828 </c:v>
                  </c:pt>
                  <c:pt idx="1">
                    <c:v> 5,690 </c:v>
                  </c:pt>
                  <c:pt idx="2">
                    <c:v>↓</c:v>
                  </c:pt>
                  <c:pt idx="3">
                    <c:v> 862 </c:v>
                  </c:pt>
                  <c:pt idx="4">
                    <c:v>-15.1 </c:v>
                  </c:pt>
                  <c:pt idx="5">
                    <c:v> 5,000 </c:v>
                  </c:pt>
                  <c:pt idx="6">
                    <c:v> 4,000 </c:v>
                  </c:pt>
                  <c:pt idx="7">
                    <c:v> 5,980 </c:v>
                  </c:pt>
                  <c:pt idx="8">
                    <c:v> 5,990 </c:v>
                  </c:pt>
                  <c:pt idx="9">
                    <c:v> 4,000 </c:v>
                  </c:pt>
                  <c:pt idx="10">
                    <c:v> 4,000 </c:v>
                  </c:pt>
                  <c:pt idx="11">
                    <c:v> 5,980 </c:v>
                  </c:pt>
                  <c:pt idx="12">
                    <c:v> 5,400 </c:v>
                  </c:pt>
                </c:lvl>
                <c:lvl>
                  <c:pt idx="5">
                    <c:v>1망</c:v>
                  </c:pt>
                  <c:pt idx="6">
                    <c:v>1망(중)</c:v>
                  </c:pt>
                  <c:pt idx="7">
                    <c:v>1.8kg</c:v>
                  </c:pt>
                  <c:pt idx="8">
                    <c:v>1망</c:v>
                  </c:pt>
                </c:lvl>
                <c:lvl>
                  <c:pt idx="0">
                    <c:v> 4,630 </c:v>
                  </c:pt>
                  <c:pt idx="1">
                    <c:v> 3,230 </c:v>
                  </c:pt>
                  <c:pt idx="2">
                    <c:v>↑</c:v>
                  </c:pt>
                  <c:pt idx="3">
                    <c:v> 1,400 </c:v>
                  </c:pt>
                  <c:pt idx="4">
                    <c:v> 43.3 </c:v>
                  </c:pt>
                  <c:pt idx="5">
                    <c:v> 4,000 </c:v>
                  </c:pt>
                  <c:pt idx="6">
                    <c:v> 5,900 </c:v>
                  </c:pt>
                  <c:pt idx="7">
                    <c:v> 4,980 </c:v>
                  </c:pt>
                  <c:pt idx="8">
                    <c:v> 5,900 </c:v>
                  </c:pt>
                  <c:pt idx="9">
                    <c:v> 4,000 </c:v>
                  </c:pt>
                  <c:pt idx="10">
                    <c:v> 3,000 </c:v>
                  </c:pt>
                  <c:pt idx="11">
                    <c:v> 3,480 </c:v>
                  </c:pt>
                  <c:pt idx="12">
                    <c:v> 2,980 </c:v>
                  </c:pt>
                </c:lvl>
                <c:lvl>
                  <c:pt idx="5">
                    <c:v>1근</c:v>
                  </c:pt>
                  <c:pt idx="7">
                    <c:v>300g</c:v>
                  </c:pt>
                </c:lvl>
                <c:lvl>
                  <c:pt idx="0">
                    <c:v> 8,447 </c:v>
                  </c:pt>
                  <c:pt idx="1">
                    <c:v> 8,940 </c:v>
                  </c:pt>
                  <c:pt idx="2">
                    <c:v>↓</c:v>
                  </c:pt>
                  <c:pt idx="3">
                    <c:v> 493 </c:v>
                  </c:pt>
                  <c:pt idx="4">
                    <c:v>-5.5 </c:v>
                  </c:pt>
                  <c:pt idx="5">
                    <c:v> 5,000 </c:v>
                  </c:pt>
                  <c:pt idx="6">
                    <c:v> 14,900 </c:v>
                  </c:pt>
                  <c:pt idx="7">
                    <c:v> 3,880 </c:v>
                  </c:pt>
                  <c:pt idx="8">
                    <c:v> 9,900 </c:v>
                  </c:pt>
                  <c:pt idx="9">
                    <c:v> 9,000 </c:v>
                  </c:pt>
                  <c:pt idx="10">
                    <c:v> 8,000 </c:v>
                  </c:pt>
                  <c:pt idx="11">
                    <c:v> 7,980 </c:v>
                  </c:pt>
                  <c:pt idx="12">
                    <c:v> 9,900 </c:v>
                  </c:pt>
                </c:lvl>
                <c:lvl>
                  <c:pt idx="5">
                    <c:v>2근</c:v>
                  </c:pt>
                  <c:pt idx="6">
                    <c:v>300g</c:v>
                  </c:pt>
                  <c:pt idx="7">
                    <c:v>300g</c:v>
                  </c:pt>
                  <c:pt idx="8">
                    <c:v>(초당)</c:v>
                  </c:pt>
                </c:lvl>
                <c:lvl>
                  <c:pt idx="0">
                    <c:v> 998 </c:v>
                  </c:pt>
                  <c:pt idx="1">
                    <c:v> 1,750 </c:v>
                  </c:pt>
                  <c:pt idx="2">
                    <c:v>↓</c:v>
                  </c:pt>
                  <c:pt idx="3">
                    <c:v> 752 </c:v>
                  </c:pt>
                  <c:pt idx="4">
                    <c:v>-43.0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990 </c:v>
                  </c:pt>
                  <c:pt idx="8">
                    <c:v> 1,000 </c:v>
                  </c:pt>
                  <c:pt idx="9">
                    <c:v> 1,000 </c:v>
                  </c:pt>
                  <c:pt idx="10">
                    <c:v> 1,000 </c:v>
                  </c:pt>
                  <c:pt idx="11">
                    <c:v> 3,000 </c:v>
                  </c:pt>
                  <c:pt idx="12">
                    <c:v> 500 </c:v>
                  </c:pt>
                </c:lvl>
                <c:lvl>
                  <c:pt idx="5">
                    <c:v>(고시히카리)</c:v>
                  </c:pt>
                  <c:pt idx="6">
                    <c:v>(고시히카리)</c:v>
                  </c:pt>
                  <c:pt idx="7">
                    <c:v>(이맛쌀)</c:v>
                  </c:pt>
                  <c:pt idx="8">
                    <c:v>(섬쌀)</c:v>
                  </c:pt>
                  <c:pt idx="12">
                    <c:v>(해나루)</c:v>
                  </c:pt>
                </c:lvl>
                <c:lvl>
                  <c:pt idx="0">
                    <c:v> 76,067 </c:v>
                  </c:pt>
                  <c:pt idx="1">
                    <c:v> 79,750 </c:v>
                  </c:pt>
                  <c:pt idx="2">
                    <c:v>↓</c:v>
                  </c:pt>
                  <c:pt idx="3">
                    <c:v> 3,683 </c:v>
                  </c:pt>
                  <c:pt idx="4">
                    <c:v>-4.6 </c:v>
                  </c:pt>
                  <c:pt idx="5">
                    <c:v> 85,000 </c:v>
                  </c:pt>
                  <c:pt idx="6">
                    <c:v> 94,500 </c:v>
                  </c:pt>
                  <c:pt idx="7">
                    <c:v> 58,900 </c:v>
                  </c:pt>
                  <c:pt idx="8">
                    <c:v> 64,000 </c:v>
                  </c:pt>
                  <c:pt idx="9">
                    <c:v> 86,000 </c:v>
                  </c:pt>
                  <c:pt idx="10">
                    <c:v> 68,000 </c:v>
                  </c:pt>
                  <c:pt idx="11">
                    <c:v> 83,900 </c:v>
                  </c:pt>
                  <c:pt idx="12">
                    <c:v> 75,600 </c:v>
                  </c:pt>
                </c:lvl>
                <c:lvl>
                  <c:pt idx="5">
                    <c:v>04월 12일</c:v>
                  </c:pt>
                  <c:pt idx="6">
                    <c:v>04월 13일</c:v>
                  </c:pt>
                  <c:pt idx="7">
                    <c:v>04월 14일</c:v>
                  </c:pt>
                  <c:pt idx="8">
                    <c:v>04월 15일</c:v>
                  </c:pt>
                  <c:pt idx="9">
                    <c:v>04월 12일</c:v>
                  </c:pt>
                  <c:pt idx="10">
                    <c:v>04월 13일</c:v>
                  </c:pt>
                  <c:pt idx="11">
                    <c:v>04월 14일</c:v>
                  </c:pt>
                  <c:pt idx="12">
                    <c:v>04월 15일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가좌시장</c:v>
                  </c:pt>
                  <c:pt idx="6">
                    <c:v>거북시장</c:v>
                  </c:pt>
                  <c:pt idx="7">
                    <c:v>이마트</c:v>
                  </c:pt>
                  <c:pt idx="8">
                    <c:v>텃밭마트</c:v>
                  </c:pt>
                  <c:pt idx="9">
                    <c:v>정서진     가정중앙시장</c:v>
                  </c:pt>
                  <c:pt idx="10">
                    <c:v>강남시장   (석남동)</c:v>
                  </c:pt>
                  <c:pt idx="11">
                    <c:v>이마트</c:v>
                  </c:pt>
                  <c:pt idx="12">
                    <c:v>세일쇼핑마트</c:v>
                  </c:pt>
                </c:lvl>
              </c:multiLvlStrCache>
            </c:multiLvlStrRef>
          </c:cat>
          <c:val>
            <c:numRef>
              <c:f>가격조사표!$D$73:$P$73</c:f>
              <c:numCache>
                <c:formatCode>General</c:formatCode>
                <c:ptCount val="13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5673216"/>
        <c:axId val="147165952"/>
      </c:barChart>
      <c:catAx>
        <c:axId val="14567321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47165952"/>
        <c:crosses val="autoZero"/>
        <c:auto val="1"/>
        <c:lblAlgn val="ctr"/>
        <c:lblOffset val="100"/>
        <c:noMultiLvlLbl val="0"/>
      </c:catAx>
      <c:valAx>
        <c:axId val="14716595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4567321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23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2683" cy="6102195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73"/>
  <sheetViews>
    <sheetView tabSelected="1" zoomScale="85" zoomScaleNormal="85" zoomScaleSheetLayoutView="85" workbookViewId="0">
      <pane xSplit="8" ySplit="3" topLeftCell="N55" activePane="bottomRight" state="frozen"/>
      <selection pane="topRight" activeCell="I1" sqref="I1"/>
      <selection pane="bottomLeft" activeCell="A4" sqref="A4"/>
      <selection pane="bottomRight" activeCell="P72" sqref="P72"/>
    </sheetView>
  </sheetViews>
  <sheetFormatPr defaultRowHeight="13.5" x14ac:dyDescent="0.1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13" bestFit="1" customWidth="1"/>
    <col min="9" max="24" width="11.33203125" style="2" customWidth="1"/>
    <col min="25" max="16384" width="8.88671875" style="2"/>
  </cols>
  <sheetData>
    <row r="1" spans="1:24" s="1" customFormat="1" ht="36" customHeight="1" x14ac:dyDescent="0.15">
      <c r="A1" s="38" t="s">
        <v>37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</row>
    <row r="2" spans="1:24" s="6" customFormat="1" ht="39.950000000000003" customHeight="1" x14ac:dyDescent="0.15">
      <c r="A2" s="28" t="s">
        <v>17</v>
      </c>
      <c r="B2" s="28" t="s">
        <v>18</v>
      </c>
      <c r="C2" s="28" t="s">
        <v>19</v>
      </c>
      <c r="D2" s="36" t="s">
        <v>33</v>
      </c>
      <c r="E2" s="36" t="s">
        <v>34</v>
      </c>
      <c r="F2" s="32" t="s">
        <v>35</v>
      </c>
      <c r="G2" s="33"/>
      <c r="H2" s="30" t="s">
        <v>49</v>
      </c>
      <c r="I2" s="7" t="s">
        <v>79</v>
      </c>
      <c r="J2" s="11" t="s">
        <v>88</v>
      </c>
      <c r="K2" s="11" t="s">
        <v>92</v>
      </c>
      <c r="L2" s="11" t="s">
        <v>96</v>
      </c>
      <c r="M2" s="11" t="s">
        <v>97</v>
      </c>
      <c r="N2" s="11" t="s">
        <v>98</v>
      </c>
      <c r="O2" s="7" t="s">
        <v>113</v>
      </c>
      <c r="P2" s="10" t="s">
        <v>152</v>
      </c>
    </row>
    <row r="3" spans="1:24" s="6" customFormat="1" ht="39.950000000000003" customHeight="1" x14ac:dyDescent="0.15">
      <c r="A3" s="29"/>
      <c r="B3" s="29"/>
      <c r="C3" s="29"/>
      <c r="D3" s="37"/>
      <c r="E3" s="37"/>
      <c r="F3" s="34"/>
      <c r="G3" s="35"/>
      <c r="H3" s="31"/>
      <c r="I3" s="14">
        <v>43933</v>
      </c>
      <c r="J3" s="14">
        <v>43934</v>
      </c>
      <c r="K3" s="14">
        <v>43935</v>
      </c>
      <c r="L3" s="14">
        <v>43936</v>
      </c>
      <c r="M3" s="14">
        <v>43933</v>
      </c>
      <c r="N3" s="14">
        <v>43934</v>
      </c>
      <c r="O3" s="14">
        <v>43935</v>
      </c>
      <c r="P3" s="14">
        <v>43936</v>
      </c>
    </row>
    <row r="4" spans="1:24" s="9" customFormat="1" ht="19.5" customHeight="1" x14ac:dyDescent="0.15">
      <c r="A4" s="39" t="s">
        <v>20</v>
      </c>
      <c r="B4" s="26" t="s">
        <v>21</v>
      </c>
      <c r="C4" s="8" t="s">
        <v>31</v>
      </c>
      <c r="D4" s="3">
        <f>AVERAGE(I4:N4)</f>
        <v>76066.666666666672</v>
      </c>
      <c r="E4" s="3">
        <f>AVERAGE(O4:P4)</f>
        <v>79750</v>
      </c>
      <c r="F4" s="4" t="str">
        <f>IF((D4-E4)&lt;0,"↓",IF((D4-E4)&gt;0,"↑",""))</f>
        <v>↓</v>
      </c>
      <c r="G4" s="5">
        <f>ABS(D4-E4)</f>
        <v>3683.3333333333285</v>
      </c>
      <c r="H4" s="12">
        <f>IFERROR(ROUND(((D4-E4)/E4)*100,1),"-")</f>
        <v>-4.5999999999999996</v>
      </c>
      <c r="I4" s="15">
        <v>85000</v>
      </c>
      <c r="J4" s="15">
        <v>94500</v>
      </c>
      <c r="K4" s="15">
        <v>58900</v>
      </c>
      <c r="L4" s="15">
        <v>64000</v>
      </c>
      <c r="M4" s="15">
        <v>86000</v>
      </c>
      <c r="N4" s="15">
        <v>68000</v>
      </c>
      <c r="O4" s="15">
        <v>83900</v>
      </c>
      <c r="P4" s="15">
        <v>75600</v>
      </c>
    </row>
    <row r="5" spans="1:24" s="21" customFormat="1" ht="19.5" customHeight="1" x14ac:dyDescent="0.15">
      <c r="A5" s="40"/>
      <c r="B5" s="27"/>
      <c r="C5" s="16" t="s">
        <v>41</v>
      </c>
      <c r="D5" s="18"/>
      <c r="E5" s="18"/>
      <c r="F5" s="17"/>
      <c r="G5" s="19"/>
      <c r="H5" s="20"/>
      <c r="I5" s="22" t="s">
        <v>114</v>
      </c>
      <c r="J5" s="22" t="s">
        <v>114</v>
      </c>
      <c r="K5" s="22" t="s">
        <v>93</v>
      </c>
      <c r="L5" s="22" t="s">
        <v>142</v>
      </c>
      <c r="M5" s="22"/>
      <c r="N5" s="22"/>
      <c r="O5" s="22"/>
      <c r="P5" s="22" t="s">
        <v>157</v>
      </c>
    </row>
    <row r="6" spans="1:24" s="9" customFormat="1" ht="19.5" customHeight="1" x14ac:dyDescent="0.15">
      <c r="A6" s="40"/>
      <c r="B6" s="26" t="s">
        <v>53</v>
      </c>
      <c r="C6" s="8" t="s">
        <v>0</v>
      </c>
      <c r="D6" s="3">
        <f>AVERAGE(I6:N6)</f>
        <v>998.33333333333337</v>
      </c>
      <c r="E6" s="3">
        <f>AVERAGE(O6:P6)</f>
        <v>1750</v>
      </c>
      <c r="F6" s="4" t="str">
        <f>IF((D6-E6)&lt;0,"↓",IF((D6-E6)&gt;0,"↑",""))</f>
        <v>↓</v>
      </c>
      <c r="G6" s="5">
        <f>ABS(D6-E6)</f>
        <v>751.66666666666663</v>
      </c>
      <c r="H6" s="12">
        <f t="shared" ref="H6:H68" si="0">IFERROR(ROUND(((D6-E6)/E6)*100,1),"-")</f>
        <v>-43</v>
      </c>
      <c r="I6" s="15">
        <v>1000</v>
      </c>
      <c r="J6" s="15">
        <v>1000</v>
      </c>
      <c r="K6" s="15">
        <v>990</v>
      </c>
      <c r="L6" s="15">
        <v>1000</v>
      </c>
      <c r="M6" s="15">
        <v>1000</v>
      </c>
      <c r="N6" s="15">
        <v>1000</v>
      </c>
      <c r="O6" s="15">
        <v>3000</v>
      </c>
      <c r="P6" s="15">
        <v>500</v>
      </c>
    </row>
    <row r="7" spans="1:24" s="21" customFormat="1" ht="18.75" customHeight="1" x14ac:dyDescent="0.15">
      <c r="A7" s="40"/>
      <c r="B7" s="27"/>
      <c r="C7" s="16" t="s">
        <v>41</v>
      </c>
      <c r="D7" s="18"/>
      <c r="E7" s="18"/>
      <c r="F7" s="17"/>
      <c r="G7" s="19"/>
      <c r="H7" s="20"/>
      <c r="I7" s="22" t="s">
        <v>115</v>
      </c>
      <c r="J7" s="22" t="s">
        <v>125</v>
      </c>
      <c r="K7" s="22" t="s">
        <v>125</v>
      </c>
      <c r="L7" s="22" t="s">
        <v>143</v>
      </c>
      <c r="M7" s="22"/>
      <c r="N7" s="22"/>
      <c r="O7" s="22"/>
      <c r="P7" s="22"/>
    </row>
    <row r="8" spans="1:24" s="9" customFormat="1" ht="19.5" customHeight="1" x14ac:dyDescent="0.15">
      <c r="A8" s="40"/>
      <c r="B8" s="26" t="s">
        <v>60</v>
      </c>
      <c r="C8" s="8" t="s">
        <v>1</v>
      </c>
      <c r="D8" s="3">
        <f>AVERAGE(I8:N8)</f>
        <v>8446.6666666666661</v>
      </c>
      <c r="E8" s="3">
        <f>AVERAGE(O8:P8)</f>
        <v>8940</v>
      </c>
      <c r="F8" s="4" t="str">
        <f>IF((D8-E8)&lt;0,"↓",IF((D8-E8)&gt;0,"↑",""))</f>
        <v>↓</v>
      </c>
      <c r="G8" s="5">
        <f>ABS(D8-E8)</f>
        <v>493.33333333333394</v>
      </c>
      <c r="H8" s="12">
        <f t="shared" si="0"/>
        <v>-5.5</v>
      </c>
      <c r="I8" s="15">
        <v>5000</v>
      </c>
      <c r="J8" s="15">
        <v>14900</v>
      </c>
      <c r="K8" s="15">
        <v>3880</v>
      </c>
      <c r="L8" s="15">
        <v>9900</v>
      </c>
      <c r="M8" s="15">
        <v>9000</v>
      </c>
      <c r="N8" s="15">
        <v>8000</v>
      </c>
      <c r="O8" s="15">
        <v>7980</v>
      </c>
      <c r="P8" s="15">
        <v>9900</v>
      </c>
    </row>
    <row r="9" spans="1:24" s="21" customFormat="1" ht="19.5" customHeight="1" x14ac:dyDescent="0.15">
      <c r="A9" s="40"/>
      <c r="B9" s="27"/>
      <c r="C9" s="16" t="s">
        <v>41</v>
      </c>
      <c r="D9" s="18"/>
      <c r="E9" s="18"/>
      <c r="F9" s="17"/>
      <c r="G9" s="19"/>
      <c r="H9" s="20"/>
      <c r="I9" s="22" t="s">
        <v>80</v>
      </c>
      <c r="J9" s="25"/>
      <c r="K9" s="22" t="s">
        <v>125</v>
      </c>
      <c r="L9" s="22"/>
      <c r="M9" s="22"/>
      <c r="N9" s="22"/>
      <c r="O9" s="22"/>
      <c r="P9" s="25"/>
    </row>
    <row r="10" spans="1:24" s="9" customFormat="1" ht="19.5" customHeight="1" x14ac:dyDescent="0.15">
      <c r="A10" s="40"/>
      <c r="B10" s="26" t="s">
        <v>59</v>
      </c>
      <c r="C10" s="8" t="s">
        <v>2</v>
      </c>
      <c r="D10" s="3">
        <f>AVERAGE(I10:N10)</f>
        <v>4630</v>
      </c>
      <c r="E10" s="3">
        <f>AVERAGE(O10:P10)</f>
        <v>3230</v>
      </c>
      <c r="F10" s="4" t="str">
        <f>IF((D10-E10)&lt;0,"↓",IF((D10-E10)&gt;0,"↑",""))</f>
        <v>↑</v>
      </c>
      <c r="G10" s="5">
        <f>ABS(D10-E10)</f>
        <v>1400</v>
      </c>
      <c r="H10" s="12">
        <f t="shared" si="0"/>
        <v>43.3</v>
      </c>
      <c r="I10" s="15">
        <v>4000</v>
      </c>
      <c r="J10" s="15">
        <v>5900</v>
      </c>
      <c r="K10" s="15">
        <v>4980</v>
      </c>
      <c r="L10" s="15">
        <v>5900</v>
      </c>
      <c r="M10" s="15">
        <v>4000</v>
      </c>
      <c r="N10" s="15">
        <v>3000</v>
      </c>
      <c r="O10" s="15">
        <v>3480</v>
      </c>
      <c r="P10" s="15">
        <v>2980</v>
      </c>
    </row>
    <row r="11" spans="1:24" s="21" customFormat="1" ht="19.5" customHeight="1" x14ac:dyDescent="0.15">
      <c r="A11" s="40"/>
      <c r="B11" s="27"/>
      <c r="C11" s="16" t="s">
        <v>41</v>
      </c>
      <c r="D11" s="18"/>
      <c r="E11" s="18"/>
      <c r="F11" s="17"/>
      <c r="G11" s="19"/>
      <c r="H11" s="20"/>
      <c r="I11" s="22" t="s">
        <v>116</v>
      </c>
      <c r="J11" s="22" t="s">
        <v>99</v>
      </c>
      <c r="K11" s="22" t="s">
        <v>133</v>
      </c>
      <c r="L11" s="22" t="s">
        <v>144</v>
      </c>
      <c r="M11" s="22"/>
      <c r="N11" s="22"/>
      <c r="O11" s="22"/>
      <c r="P11" s="22"/>
    </row>
    <row r="12" spans="1:24" s="9" customFormat="1" ht="19.5" customHeight="1" x14ac:dyDescent="0.15">
      <c r="A12" s="40"/>
      <c r="B12" s="26" t="s">
        <v>58</v>
      </c>
      <c r="C12" s="8" t="s">
        <v>2</v>
      </c>
      <c r="D12" s="3">
        <f>AVERAGE(I12:N12)</f>
        <v>4828.333333333333</v>
      </c>
      <c r="E12" s="3">
        <f>AVERAGE(O12:P12)</f>
        <v>5690</v>
      </c>
      <c r="F12" s="4" t="str">
        <f>IF((D12-E12)&lt;0,"↓",IF((D12-E12)&gt;0,"↑",""))</f>
        <v>↓</v>
      </c>
      <c r="G12" s="5">
        <f>ABS(D12-E12)</f>
        <v>861.66666666666697</v>
      </c>
      <c r="H12" s="12">
        <f t="shared" si="0"/>
        <v>-15.1</v>
      </c>
      <c r="I12" s="15">
        <v>5000</v>
      </c>
      <c r="J12" s="15">
        <v>4000</v>
      </c>
      <c r="K12" s="15">
        <v>5980</v>
      </c>
      <c r="L12" s="15">
        <v>5990</v>
      </c>
      <c r="M12" s="15">
        <v>4000</v>
      </c>
      <c r="N12" s="15">
        <v>4000</v>
      </c>
      <c r="O12" s="15">
        <v>5980</v>
      </c>
      <c r="P12" s="15">
        <v>5400</v>
      </c>
    </row>
    <row r="13" spans="1:24" s="21" customFormat="1" ht="19.5" customHeight="1" x14ac:dyDescent="0.15">
      <c r="A13" s="40"/>
      <c r="B13" s="27"/>
      <c r="C13" s="16" t="s">
        <v>41</v>
      </c>
      <c r="D13" s="18"/>
      <c r="E13" s="18"/>
      <c r="F13" s="17"/>
      <c r="G13" s="19"/>
      <c r="H13" s="20"/>
      <c r="I13" s="22" t="s">
        <v>81</v>
      </c>
      <c r="J13" s="22" t="s">
        <v>104</v>
      </c>
      <c r="K13" s="22" t="s">
        <v>81</v>
      </c>
      <c r="L13" s="22" t="s">
        <v>145</v>
      </c>
      <c r="M13" s="22"/>
      <c r="N13" s="22"/>
      <c r="O13" s="22"/>
      <c r="P13" s="22" t="s">
        <v>145</v>
      </c>
    </row>
    <row r="14" spans="1:24" s="9" customFormat="1" ht="19.5" customHeight="1" x14ac:dyDescent="0.15">
      <c r="A14" s="40"/>
      <c r="B14" s="26" t="s">
        <v>22</v>
      </c>
      <c r="C14" s="8" t="s">
        <v>2</v>
      </c>
      <c r="D14" s="3">
        <f>AVERAGE(I14:N14)</f>
        <v>1098.3333333333333</v>
      </c>
      <c r="E14" s="3">
        <f>AVERAGE(O14:P14)</f>
        <v>4050</v>
      </c>
      <c r="F14" s="4" t="str">
        <f>IF((D14-E14)&lt;0,"↓",IF((D14-E14)&gt;0,"↑",""))</f>
        <v>↓</v>
      </c>
      <c r="G14" s="5">
        <f>ABS(D14-E14)</f>
        <v>2951.666666666667</v>
      </c>
      <c r="H14" s="12">
        <f t="shared" si="0"/>
        <v>-72.900000000000006</v>
      </c>
      <c r="I14" s="15">
        <v>1000</v>
      </c>
      <c r="J14" s="15">
        <v>1200</v>
      </c>
      <c r="K14" s="15">
        <v>990</v>
      </c>
      <c r="L14" s="15">
        <v>1000</v>
      </c>
      <c r="M14" s="15">
        <v>1200</v>
      </c>
      <c r="N14" s="15">
        <v>1200</v>
      </c>
      <c r="O14" s="15">
        <v>6900</v>
      </c>
      <c r="P14" s="15">
        <v>1200</v>
      </c>
    </row>
    <row r="15" spans="1:24" s="21" customFormat="1" ht="19.5" customHeight="1" x14ac:dyDescent="0.15">
      <c r="A15" s="40"/>
      <c r="B15" s="27"/>
      <c r="C15" s="16" t="s">
        <v>41</v>
      </c>
      <c r="D15" s="18"/>
      <c r="E15" s="18"/>
      <c r="F15" s="17"/>
      <c r="G15" s="19"/>
      <c r="H15" s="20"/>
      <c r="I15" s="22" t="s">
        <v>117</v>
      </c>
      <c r="J15" s="22" t="s">
        <v>126</v>
      </c>
      <c r="K15" s="22" t="s">
        <v>82</v>
      </c>
      <c r="L15" s="22" t="s">
        <v>117</v>
      </c>
      <c r="M15" s="22"/>
      <c r="N15" s="22" t="s">
        <v>153</v>
      </c>
      <c r="O15" s="22"/>
      <c r="P15" s="22"/>
    </row>
    <row r="16" spans="1:24" s="9" customFormat="1" ht="19.5" customHeight="1" x14ac:dyDescent="0.15">
      <c r="A16" s="40"/>
      <c r="B16" s="26" t="s">
        <v>57</v>
      </c>
      <c r="C16" s="8" t="s">
        <v>30</v>
      </c>
      <c r="D16" s="3">
        <f>AVERAGE(I16:N16)</f>
        <v>6880</v>
      </c>
      <c r="E16" s="3">
        <f>AVERAGE(O16:P16)</f>
        <v>19500</v>
      </c>
      <c r="F16" s="4" t="str">
        <f>IF((D16-E16)&lt;0,"↓",IF((D16-E16)&gt;0,"↑",""))</f>
        <v>↓</v>
      </c>
      <c r="G16" s="5">
        <f>ABS(D16-E16)</f>
        <v>12620</v>
      </c>
      <c r="H16" s="12">
        <f t="shared" si="0"/>
        <v>-64.7</v>
      </c>
      <c r="I16" s="15">
        <v>4000</v>
      </c>
      <c r="J16" s="15">
        <v>4000</v>
      </c>
      <c r="K16" s="15">
        <v>2780</v>
      </c>
      <c r="L16" s="15">
        <v>3500</v>
      </c>
      <c r="M16" s="15">
        <v>13000</v>
      </c>
      <c r="N16" s="15">
        <v>14000</v>
      </c>
      <c r="O16" s="15">
        <v>28000</v>
      </c>
      <c r="P16" s="15">
        <v>11000</v>
      </c>
    </row>
    <row r="17" spans="1:16" s="21" customFormat="1" ht="19.5" customHeight="1" x14ac:dyDescent="0.15">
      <c r="A17" s="40"/>
      <c r="B17" s="27"/>
      <c r="C17" s="16" t="s">
        <v>41</v>
      </c>
      <c r="D17" s="18"/>
      <c r="E17" s="18"/>
      <c r="F17" s="17"/>
      <c r="G17" s="19"/>
      <c r="H17" s="20"/>
      <c r="I17" s="22" t="s">
        <v>100</v>
      </c>
      <c r="J17" s="22" t="s">
        <v>89</v>
      </c>
      <c r="K17" s="22" t="s">
        <v>134</v>
      </c>
      <c r="L17" s="22" t="s">
        <v>100</v>
      </c>
      <c r="M17" s="22"/>
      <c r="N17" s="22"/>
      <c r="O17" s="22"/>
      <c r="P17" s="22" t="s">
        <v>144</v>
      </c>
    </row>
    <row r="18" spans="1:16" s="9" customFormat="1" ht="19.5" customHeight="1" x14ac:dyDescent="0.15">
      <c r="A18" s="40"/>
      <c r="B18" s="26" t="s">
        <v>56</v>
      </c>
      <c r="C18" s="8" t="s">
        <v>3</v>
      </c>
      <c r="D18" s="3">
        <f>AVERAGE(I18:N18)</f>
        <v>7683.333333333333</v>
      </c>
      <c r="E18" s="3">
        <f>AVERAGE(O18:P18)</f>
        <v>3300</v>
      </c>
      <c r="F18" s="4" t="str">
        <f>IF((D18-E18)&lt;0,"↓",IF((D18-E18)&gt;0,"↑",""))</f>
        <v>↑</v>
      </c>
      <c r="G18" s="5">
        <f>ABS(D18-E18)</f>
        <v>4383.333333333333</v>
      </c>
      <c r="H18" s="12">
        <f t="shared" si="0"/>
        <v>132.80000000000001</v>
      </c>
      <c r="I18" s="15">
        <v>9900</v>
      </c>
      <c r="J18" s="15">
        <v>9900</v>
      </c>
      <c r="K18" s="15">
        <v>9900</v>
      </c>
      <c r="L18" s="15">
        <v>9800</v>
      </c>
      <c r="M18" s="15">
        <v>3800</v>
      </c>
      <c r="N18" s="15">
        <v>2800</v>
      </c>
      <c r="O18" s="15">
        <v>3800</v>
      </c>
      <c r="P18" s="15">
        <v>2800</v>
      </c>
    </row>
    <row r="19" spans="1:16" s="21" customFormat="1" ht="18.75" customHeight="1" x14ac:dyDescent="0.15">
      <c r="A19" s="40"/>
      <c r="B19" s="27"/>
      <c r="C19" s="16" t="s">
        <v>41</v>
      </c>
      <c r="D19" s="18"/>
      <c r="E19" s="18"/>
      <c r="F19" s="17"/>
      <c r="G19" s="19"/>
      <c r="H19" s="20"/>
      <c r="I19" s="23" t="s">
        <v>118</v>
      </c>
      <c r="J19" s="23" t="s">
        <v>127</v>
      </c>
      <c r="K19" s="23" t="s">
        <v>135</v>
      </c>
      <c r="L19" s="23" t="s">
        <v>146</v>
      </c>
      <c r="M19" s="23"/>
      <c r="N19" s="23"/>
      <c r="O19" s="23"/>
      <c r="P19" s="23"/>
    </row>
    <row r="20" spans="1:16" s="9" customFormat="1" ht="19.5" customHeight="1" x14ac:dyDescent="0.15">
      <c r="A20" s="40"/>
      <c r="B20" s="26" t="s">
        <v>52</v>
      </c>
      <c r="C20" s="8" t="s">
        <v>42</v>
      </c>
      <c r="D20" s="3">
        <f>AVERAGE(I20:N20)</f>
        <v>4330</v>
      </c>
      <c r="E20" s="3">
        <f>AVERAGE(O20:P20)</f>
        <v>4150</v>
      </c>
      <c r="F20" s="4" t="str">
        <f>IF((D20-E20)&lt;0,"↓",IF((D20-E20)&gt;0,"↑",""))</f>
        <v>↑</v>
      </c>
      <c r="G20" s="5">
        <f>ABS(D20-E20)</f>
        <v>180</v>
      </c>
      <c r="H20" s="12">
        <f t="shared" si="0"/>
        <v>4.3</v>
      </c>
      <c r="I20" s="15">
        <v>5000</v>
      </c>
      <c r="J20" s="15">
        <v>3000</v>
      </c>
      <c r="K20" s="15">
        <v>3980</v>
      </c>
      <c r="L20" s="15">
        <v>0</v>
      </c>
      <c r="M20" s="15">
        <v>7000</v>
      </c>
      <c r="N20" s="15">
        <v>7000</v>
      </c>
      <c r="O20" s="15">
        <v>4500</v>
      </c>
      <c r="P20" s="15">
        <v>3800</v>
      </c>
    </row>
    <row r="21" spans="1:16" s="21" customFormat="1" ht="19.5" customHeight="1" x14ac:dyDescent="0.15">
      <c r="A21" s="40"/>
      <c r="B21" s="27"/>
      <c r="C21" s="16" t="s">
        <v>41</v>
      </c>
      <c r="D21" s="18"/>
      <c r="E21" s="18"/>
      <c r="F21" s="17"/>
      <c r="G21" s="19"/>
      <c r="H21" s="20"/>
      <c r="I21" s="22" t="s">
        <v>119</v>
      </c>
      <c r="J21" s="22" t="s">
        <v>128</v>
      </c>
      <c r="K21" s="22" t="s">
        <v>128</v>
      </c>
      <c r="L21" s="22"/>
      <c r="M21" s="22"/>
      <c r="N21" s="22"/>
      <c r="O21" s="22"/>
      <c r="P21" s="22"/>
    </row>
    <row r="22" spans="1:16" s="9" customFormat="1" ht="19.5" customHeight="1" x14ac:dyDescent="0.15">
      <c r="A22" s="40"/>
      <c r="B22" s="26" t="s">
        <v>55</v>
      </c>
      <c r="C22" s="8" t="s">
        <v>50</v>
      </c>
      <c r="D22" s="3">
        <f>AVERAGE(I22:N22)</f>
        <v>9308.3333333333339</v>
      </c>
      <c r="E22" s="3">
        <f>AVERAGE(O22:P22)</f>
        <v>8000</v>
      </c>
      <c r="F22" s="4" t="str">
        <f>IF((D22-E22)&lt;0,"↓",IF((D22-E22)&gt;0,"↑",""))</f>
        <v>↑</v>
      </c>
      <c r="G22" s="5">
        <f>ABS(D22-E22)</f>
        <v>1308.3333333333339</v>
      </c>
      <c r="H22" s="12">
        <f t="shared" si="0"/>
        <v>16.399999999999999</v>
      </c>
      <c r="I22" s="15">
        <v>15000</v>
      </c>
      <c r="J22" s="15">
        <v>8900</v>
      </c>
      <c r="K22" s="15">
        <v>4450</v>
      </c>
      <c r="L22" s="15">
        <v>11500</v>
      </c>
      <c r="M22" s="15">
        <v>8000</v>
      </c>
      <c r="N22" s="15">
        <v>8000</v>
      </c>
      <c r="O22" s="15">
        <v>9000</v>
      </c>
      <c r="P22" s="15">
        <v>7000</v>
      </c>
    </row>
    <row r="23" spans="1:16" s="21" customFormat="1" ht="19.5" customHeight="1" x14ac:dyDescent="0.15">
      <c r="A23" s="40"/>
      <c r="B23" s="27"/>
      <c r="C23" s="16" t="s">
        <v>41</v>
      </c>
      <c r="D23" s="18"/>
      <c r="E23" s="18"/>
      <c r="F23" s="17"/>
      <c r="G23" s="19"/>
      <c r="H23" s="20"/>
      <c r="I23" s="24"/>
      <c r="J23" s="24" t="s">
        <v>90</v>
      </c>
      <c r="K23" s="24" t="s">
        <v>136</v>
      </c>
      <c r="L23" s="24" t="s">
        <v>147</v>
      </c>
      <c r="M23" s="24"/>
      <c r="N23" s="24"/>
      <c r="O23" s="24"/>
      <c r="P23" s="24"/>
    </row>
    <row r="24" spans="1:16" s="9" customFormat="1" ht="20.25" customHeight="1" x14ac:dyDescent="0.15">
      <c r="A24" s="40"/>
      <c r="B24" s="26" t="s">
        <v>54</v>
      </c>
      <c r="C24" s="8" t="s">
        <v>48</v>
      </c>
      <c r="D24" s="3">
        <f>AVERAGE(I24:N24)</f>
        <v>43380</v>
      </c>
      <c r="E24" s="3">
        <f>AVERAGE(O24:P24)</f>
        <v>21350</v>
      </c>
      <c r="F24" s="4" t="str">
        <f>IF((D24-E24)&lt;0,"↓",IF((D24-E24)&gt;0,"↑",""))</f>
        <v>↑</v>
      </c>
      <c r="G24" s="5">
        <f>ABS(D24-E24)</f>
        <v>22030</v>
      </c>
      <c r="H24" s="12">
        <f t="shared" si="0"/>
        <v>103.2</v>
      </c>
      <c r="I24" s="15">
        <v>84000</v>
      </c>
      <c r="J24" s="15">
        <v>54000</v>
      </c>
      <c r="K24" s="15">
        <v>17580</v>
      </c>
      <c r="L24" s="15">
        <v>78000</v>
      </c>
      <c r="M24" s="15">
        <v>14800</v>
      </c>
      <c r="N24" s="15">
        <v>11900</v>
      </c>
      <c r="O24" s="15">
        <v>12700</v>
      </c>
      <c r="P24" s="15">
        <v>30000</v>
      </c>
    </row>
    <row r="25" spans="1:16" s="21" customFormat="1" ht="24" customHeight="1" x14ac:dyDescent="0.15">
      <c r="A25" s="40"/>
      <c r="B25" s="27"/>
      <c r="C25" s="16" t="s">
        <v>41</v>
      </c>
      <c r="D25" s="18"/>
      <c r="E25" s="18"/>
      <c r="F25" s="17"/>
      <c r="G25" s="19"/>
      <c r="H25" s="20"/>
      <c r="I25" s="22" t="s">
        <v>101</v>
      </c>
      <c r="J25" s="22" t="s">
        <v>101</v>
      </c>
      <c r="K25" s="22" t="s">
        <v>106</v>
      </c>
      <c r="L25" s="22" t="s">
        <v>101</v>
      </c>
      <c r="M25" s="22"/>
      <c r="N25" s="22"/>
      <c r="O25" s="22" t="s">
        <v>154</v>
      </c>
      <c r="P25" s="22"/>
    </row>
    <row r="26" spans="1:16" s="9" customFormat="1" ht="24" customHeight="1" x14ac:dyDescent="0.15">
      <c r="A26" s="40"/>
      <c r="B26" s="26" t="s">
        <v>23</v>
      </c>
      <c r="C26" s="8" t="s">
        <v>4</v>
      </c>
      <c r="D26" s="3">
        <f>AVERAGE(I26:N26)</f>
        <v>13589.166666666666</v>
      </c>
      <c r="E26" s="3">
        <f>AVERAGE(O26:P26)</f>
        <v>27144.5</v>
      </c>
      <c r="F26" s="4" t="str">
        <f>IF((D26-E26)&lt;0,"↓",IF((D26-E26)&gt;0,"↑",""))</f>
        <v>↓</v>
      </c>
      <c r="G26" s="5">
        <f>ABS(D26-E26)</f>
        <v>13555.333333333334</v>
      </c>
      <c r="H26" s="12">
        <f t="shared" si="0"/>
        <v>-49.9</v>
      </c>
      <c r="I26" s="15">
        <v>12800</v>
      </c>
      <c r="J26" s="15">
        <v>13800</v>
      </c>
      <c r="K26" s="15">
        <v>14335</v>
      </c>
      <c r="L26" s="15">
        <v>14800</v>
      </c>
      <c r="M26" s="15">
        <v>11900</v>
      </c>
      <c r="N26" s="15">
        <v>13900</v>
      </c>
      <c r="O26" s="15">
        <v>41289</v>
      </c>
      <c r="P26" s="15">
        <v>13000</v>
      </c>
    </row>
    <row r="27" spans="1:16" s="21" customFormat="1" ht="24" customHeight="1" x14ac:dyDescent="0.15">
      <c r="A27" s="40"/>
      <c r="B27" s="27"/>
      <c r="C27" s="16" t="s">
        <v>41</v>
      </c>
      <c r="D27" s="18"/>
      <c r="E27" s="18"/>
      <c r="F27" s="17"/>
      <c r="G27" s="19"/>
      <c r="H27" s="20"/>
      <c r="I27" s="22" t="s">
        <v>80</v>
      </c>
      <c r="J27" s="22" t="s">
        <v>80</v>
      </c>
      <c r="K27" s="22" t="s">
        <v>137</v>
      </c>
      <c r="L27" s="22" t="s">
        <v>80</v>
      </c>
      <c r="M27" s="22"/>
      <c r="N27" s="22"/>
      <c r="O27" s="22"/>
      <c r="P27" s="22"/>
    </row>
    <row r="28" spans="1:16" s="9" customFormat="1" ht="19.5" customHeight="1" x14ac:dyDescent="0.15">
      <c r="A28" s="40"/>
      <c r="B28" s="26" t="s">
        <v>40</v>
      </c>
      <c r="C28" s="8" t="s">
        <v>43</v>
      </c>
      <c r="D28" s="3">
        <f>AVERAGE(I28:N28)</f>
        <v>7046.666666666667</v>
      </c>
      <c r="E28" s="3">
        <f>AVERAGE(O28:P28)</f>
        <v>6440</v>
      </c>
      <c r="F28" s="4" t="str">
        <f>IF((D28-E28)&lt;0,"↓",IF((D28-E28)&gt;0,"↑",""))</f>
        <v>↑</v>
      </c>
      <c r="G28" s="5">
        <f>ABS(D28-E28)</f>
        <v>606.66666666666697</v>
      </c>
      <c r="H28" s="12">
        <f t="shared" si="0"/>
        <v>9.4</v>
      </c>
      <c r="I28" s="15">
        <v>8000</v>
      </c>
      <c r="J28" s="15">
        <v>7500</v>
      </c>
      <c r="K28" s="15">
        <v>5980</v>
      </c>
      <c r="L28" s="15">
        <v>7000</v>
      </c>
      <c r="M28" s="15">
        <v>6900</v>
      </c>
      <c r="N28" s="15">
        <v>6900</v>
      </c>
      <c r="O28" s="15">
        <v>5980</v>
      </c>
      <c r="P28" s="15">
        <v>6900</v>
      </c>
    </row>
    <row r="29" spans="1:16" s="21" customFormat="1" ht="19.5" customHeight="1" x14ac:dyDescent="0.15">
      <c r="A29" s="40"/>
      <c r="B29" s="27"/>
      <c r="C29" s="16" t="s">
        <v>41</v>
      </c>
      <c r="D29" s="18"/>
      <c r="E29" s="18"/>
      <c r="F29" s="17"/>
      <c r="G29" s="19"/>
      <c r="H29" s="20"/>
      <c r="I29" s="22" t="s">
        <v>120</v>
      </c>
      <c r="J29" s="22" t="s">
        <v>129</v>
      </c>
      <c r="K29" s="22" t="s">
        <v>122</v>
      </c>
      <c r="L29" s="22" t="s">
        <v>83</v>
      </c>
      <c r="M29" s="22"/>
      <c r="N29" s="22"/>
      <c r="O29" s="22"/>
      <c r="P29" s="22"/>
    </row>
    <row r="30" spans="1:16" s="9" customFormat="1" ht="19.5" customHeight="1" x14ac:dyDescent="0.15">
      <c r="A30" s="40"/>
      <c r="B30" s="26" t="s">
        <v>61</v>
      </c>
      <c r="C30" s="8" t="s">
        <v>5</v>
      </c>
      <c r="D30" s="3">
        <f>AVERAGE(I30:N30)</f>
        <v>8141.666666666667</v>
      </c>
      <c r="E30" s="3">
        <f>AVERAGE(O30:P30)</f>
        <v>7480</v>
      </c>
      <c r="F30" s="4" t="str">
        <f>IF((D30-E30)&lt;0,"↓",IF((D30-E30)&gt;0,"↑",""))</f>
        <v>↑</v>
      </c>
      <c r="G30" s="5">
        <f>ABS(D30-E30)</f>
        <v>661.66666666666697</v>
      </c>
      <c r="H30" s="12">
        <f t="shared" si="0"/>
        <v>8.8000000000000007</v>
      </c>
      <c r="I30" s="15">
        <v>6980</v>
      </c>
      <c r="J30" s="15">
        <v>9900</v>
      </c>
      <c r="K30" s="15">
        <v>6980</v>
      </c>
      <c r="L30" s="15">
        <v>6990</v>
      </c>
      <c r="M30" s="15">
        <v>10000</v>
      </c>
      <c r="N30" s="15">
        <v>8000</v>
      </c>
      <c r="O30" s="15">
        <v>6980</v>
      </c>
      <c r="P30" s="15">
        <v>7980</v>
      </c>
    </row>
    <row r="31" spans="1:16" s="21" customFormat="1" ht="19.5" customHeight="1" x14ac:dyDescent="0.15">
      <c r="A31" s="40"/>
      <c r="B31" s="27"/>
      <c r="C31" s="16" t="s">
        <v>41</v>
      </c>
      <c r="D31" s="18"/>
      <c r="E31" s="18"/>
      <c r="F31" s="17"/>
      <c r="G31" s="19"/>
      <c r="H31" s="20"/>
      <c r="I31" s="22"/>
      <c r="J31" s="22"/>
      <c r="K31" s="22"/>
      <c r="L31" s="22"/>
      <c r="M31" s="22"/>
      <c r="N31" s="22"/>
      <c r="O31" s="22"/>
      <c r="P31" s="22" t="s">
        <v>158</v>
      </c>
    </row>
    <row r="32" spans="1:16" s="9" customFormat="1" ht="19.5" customHeight="1" x14ac:dyDescent="0.15">
      <c r="A32" s="40"/>
      <c r="B32" s="26" t="s">
        <v>62</v>
      </c>
      <c r="C32" s="8" t="s">
        <v>6</v>
      </c>
      <c r="D32" s="3">
        <f>AVERAGE(I32:N32)</f>
        <v>1170</v>
      </c>
      <c r="E32" s="3">
        <f>AVERAGE(O32:P32)</f>
        <v>475</v>
      </c>
      <c r="F32" s="4" t="str">
        <f>IF((D32-E32)&lt;0,"↓",IF((D32-E32)&gt;0,"↑",""))</f>
        <v>↑</v>
      </c>
      <c r="G32" s="5">
        <f>ABS(D32-E32)</f>
        <v>695</v>
      </c>
      <c r="H32" s="12">
        <f t="shared" si="0"/>
        <v>146.30000000000001</v>
      </c>
      <c r="I32" s="15">
        <v>900</v>
      </c>
      <c r="J32" s="15">
        <v>980</v>
      </c>
      <c r="K32" s="15">
        <v>2390</v>
      </c>
      <c r="L32" s="15">
        <v>900</v>
      </c>
      <c r="M32" s="15">
        <v>850</v>
      </c>
      <c r="N32" s="15">
        <v>1000</v>
      </c>
      <c r="O32" s="15">
        <v>0</v>
      </c>
      <c r="P32" s="15">
        <v>950</v>
      </c>
    </row>
    <row r="33" spans="1:16" s="21" customFormat="1" ht="19.5" customHeight="1" x14ac:dyDescent="0.15">
      <c r="A33" s="40"/>
      <c r="B33" s="27"/>
      <c r="C33" s="16" t="s">
        <v>41</v>
      </c>
      <c r="D33" s="18"/>
      <c r="E33" s="18"/>
      <c r="F33" s="17"/>
      <c r="G33" s="19"/>
      <c r="H33" s="20"/>
      <c r="I33" s="22"/>
      <c r="J33" s="22"/>
      <c r="K33" s="22" t="s">
        <v>94</v>
      </c>
      <c r="L33" s="22"/>
      <c r="M33" s="22"/>
      <c r="N33" s="22"/>
      <c r="O33" s="22"/>
      <c r="P33" s="22"/>
    </row>
    <row r="34" spans="1:16" s="9" customFormat="1" ht="19.5" customHeight="1" x14ac:dyDescent="0.15">
      <c r="A34" s="40"/>
      <c r="B34" s="26" t="s">
        <v>63</v>
      </c>
      <c r="C34" s="8" t="s">
        <v>2</v>
      </c>
      <c r="D34" s="3">
        <f>AVERAGE(I34:N34)</f>
        <v>2194.6666666666665</v>
      </c>
      <c r="E34" s="3">
        <f>AVERAGE(O34:P34)</f>
        <v>2890</v>
      </c>
      <c r="F34" s="4" t="str">
        <f>IF((D34-E34)&lt;0,"↓",IF((D34-E34)&gt;0,"↑",""))</f>
        <v>↓</v>
      </c>
      <c r="G34" s="5">
        <f>ABS(D34-E34)</f>
        <v>695.33333333333348</v>
      </c>
      <c r="H34" s="12">
        <f t="shared" si="0"/>
        <v>-24.1</v>
      </c>
      <c r="I34" s="15">
        <v>2000</v>
      </c>
      <c r="J34" s="15">
        <v>698</v>
      </c>
      <c r="K34" s="15">
        <v>4980</v>
      </c>
      <c r="L34" s="15">
        <v>490</v>
      </c>
      <c r="M34" s="15">
        <v>2000</v>
      </c>
      <c r="N34" s="15">
        <v>3000</v>
      </c>
      <c r="O34" s="15">
        <v>2780</v>
      </c>
      <c r="P34" s="15">
        <v>3000</v>
      </c>
    </row>
    <row r="35" spans="1:16" s="21" customFormat="1" ht="19.5" customHeight="1" x14ac:dyDescent="0.15">
      <c r="A35" s="40"/>
      <c r="B35" s="27"/>
      <c r="C35" s="16" t="s">
        <v>41</v>
      </c>
      <c r="D35" s="18"/>
      <c r="E35" s="18"/>
      <c r="F35" s="17"/>
      <c r="G35" s="19"/>
      <c r="H35" s="20"/>
      <c r="I35" s="22" t="s">
        <v>121</v>
      </c>
      <c r="J35" s="22" t="s">
        <v>130</v>
      </c>
      <c r="K35" s="22" t="s">
        <v>138</v>
      </c>
      <c r="L35" s="22" t="s">
        <v>130</v>
      </c>
      <c r="M35" s="22"/>
      <c r="N35" s="22"/>
      <c r="O35" s="22"/>
      <c r="P35" s="22"/>
    </row>
    <row r="36" spans="1:16" s="9" customFormat="1" ht="19.5" customHeight="1" x14ac:dyDescent="0.15">
      <c r="A36" s="40"/>
      <c r="B36" s="26" t="s">
        <v>38</v>
      </c>
      <c r="C36" s="8" t="s">
        <v>44</v>
      </c>
      <c r="D36" s="3">
        <f>AVERAGE(I36:N36)</f>
        <v>31793.333333333332</v>
      </c>
      <c r="E36" s="3">
        <f>AVERAGE(O36:P36)</f>
        <v>34500</v>
      </c>
      <c r="F36" s="4" t="str">
        <f>IF((D36-E36)&lt;0,"↓",IF((D36-E36)&gt;0,"↑",""))</f>
        <v>↓</v>
      </c>
      <c r="G36" s="5">
        <f>ABS(D36-E36)</f>
        <v>2706.6666666666679</v>
      </c>
      <c r="H36" s="12">
        <f t="shared" si="0"/>
        <v>-7.8</v>
      </c>
      <c r="I36" s="15">
        <v>35000</v>
      </c>
      <c r="J36" s="15">
        <v>20000</v>
      </c>
      <c r="K36" s="15">
        <v>72960</v>
      </c>
      <c r="L36" s="15">
        <v>32800</v>
      </c>
      <c r="M36" s="15">
        <v>20000</v>
      </c>
      <c r="N36" s="15">
        <v>10000</v>
      </c>
      <c r="O36" s="15">
        <v>34200</v>
      </c>
      <c r="P36" s="15">
        <v>34800</v>
      </c>
    </row>
    <row r="37" spans="1:16" s="21" customFormat="1" ht="18.75" customHeight="1" x14ac:dyDescent="0.15">
      <c r="A37" s="40"/>
      <c r="B37" s="27"/>
      <c r="C37" s="16" t="s">
        <v>41</v>
      </c>
      <c r="D37" s="18"/>
      <c r="E37" s="18"/>
      <c r="F37" s="17" t="str">
        <f>IF((D37-E37)&lt;0,"↓",IF((D37-E37)&gt;0,"↑",""))</f>
        <v/>
      </c>
      <c r="G37" s="19"/>
      <c r="H37" s="20"/>
      <c r="I37" s="23"/>
      <c r="J37" s="23" t="s">
        <v>80</v>
      </c>
      <c r="K37" s="23"/>
      <c r="L37" s="23" t="s">
        <v>112</v>
      </c>
      <c r="M37" s="23"/>
      <c r="N37" s="23"/>
      <c r="O37" s="23"/>
      <c r="P37" s="23"/>
    </row>
    <row r="38" spans="1:16" s="9" customFormat="1" ht="19.5" customHeight="1" x14ac:dyDescent="0.15">
      <c r="A38" s="40"/>
      <c r="B38" s="26" t="s">
        <v>39</v>
      </c>
      <c r="C38" s="8" t="s">
        <v>45</v>
      </c>
      <c r="D38" s="3">
        <f>AVERAGE(I38:N38)</f>
        <v>8896.6666666666661</v>
      </c>
      <c r="E38" s="3">
        <f>AVERAGE(O38:P38)</f>
        <v>8540</v>
      </c>
      <c r="F38" s="4" t="str">
        <f>IF((D38-E38)&lt;0,"↓",IF((D38-E38)&gt;0,"↑",""))</f>
        <v>↑</v>
      </c>
      <c r="G38" s="5">
        <f>ABS(D38-E38)</f>
        <v>356.66666666666606</v>
      </c>
      <c r="H38" s="12">
        <f t="shared" si="0"/>
        <v>4.2</v>
      </c>
      <c r="I38" s="15">
        <v>7000</v>
      </c>
      <c r="J38" s="15">
        <v>12000</v>
      </c>
      <c r="K38" s="15">
        <v>4980</v>
      </c>
      <c r="L38" s="15">
        <v>9400</v>
      </c>
      <c r="M38" s="15">
        <v>10000</v>
      </c>
      <c r="N38" s="15">
        <v>10000</v>
      </c>
      <c r="O38" s="15">
        <v>11100</v>
      </c>
      <c r="P38" s="15">
        <v>5980</v>
      </c>
    </row>
    <row r="39" spans="1:16" s="21" customFormat="1" ht="19.5" customHeight="1" x14ac:dyDescent="0.15">
      <c r="A39" s="41"/>
      <c r="B39" s="27"/>
      <c r="C39" s="16" t="s">
        <v>41</v>
      </c>
      <c r="D39" s="18"/>
      <c r="E39" s="18"/>
      <c r="F39" s="17"/>
      <c r="G39" s="19"/>
      <c r="H39" s="20"/>
      <c r="I39" s="23" t="s">
        <v>122</v>
      </c>
      <c r="J39" s="23" t="s">
        <v>91</v>
      </c>
      <c r="K39" s="23" t="s">
        <v>139</v>
      </c>
      <c r="L39" s="23" t="s">
        <v>148</v>
      </c>
      <c r="M39" s="23"/>
      <c r="N39" s="23"/>
      <c r="O39" s="23"/>
      <c r="P39" s="23"/>
    </row>
    <row r="40" spans="1:16" s="9" customFormat="1" ht="19.5" customHeight="1" x14ac:dyDescent="0.15">
      <c r="A40" s="39" t="s">
        <v>24</v>
      </c>
      <c r="B40" s="26" t="s">
        <v>64</v>
      </c>
      <c r="C40" s="8" t="s">
        <v>15</v>
      </c>
      <c r="D40" s="3">
        <f>AVERAGE(I40:N40)</f>
        <v>4688.333333333333</v>
      </c>
      <c r="E40" s="3">
        <f>AVERAGE(O40:P40)</f>
        <v>4630</v>
      </c>
      <c r="F40" s="4" t="str">
        <f>IF((D40-E40)&lt;0,"↓",IF((D40-E40)&gt;0,"↑",""))</f>
        <v>↑</v>
      </c>
      <c r="G40" s="5">
        <f>ABS(D40-E40)</f>
        <v>58.33333333333303</v>
      </c>
      <c r="H40" s="12">
        <f t="shared" si="0"/>
        <v>1.3</v>
      </c>
      <c r="I40" s="15">
        <v>3980</v>
      </c>
      <c r="J40" s="15">
        <v>6200</v>
      </c>
      <c r="K40" s="15">
        <v>4680</v>
      </c>
      <c r="L40" s="15">
        <v>3590</v>
      </c>
      <c r="M40" s="15">
        <v>6200</v>
      </c>
      <c r="N40" s="15">
        <v>3480</v>
      </c>
      <c r="O40" s="15">
        <v>4680</v>
      </c>
      <c r="P40" s="15">
        <v>4580</v>
      </c>
    </row>
    <row r="41" spans="1:16" s="21" customFormat="1" ht="19.5" customHeight="1" x14ac:dyDescent="0.15">
      <c r="A41" s="40"/>
      <c r="B41" s="27"/>
      <c r="C41" s="16" t="s">
        <v>41</v>
      </c>
      <c r="D41" s="18"/>
      <c r="E41" s="18"/>
      <c r="F41" s="17"/>
      <c r="G41" s="19"/>
      <c r="H41" s="20"/>
      <c r="I41" s="22" t="s">
        <v>102</v>
      </c>
      <c r="J41" s="22"/>
      <c r="K41" s="22" t="s">
        <v>102</v>
      </c>
      <c r="L41" s="22" t="s">
        <v>102</v>
      </c>
      <c r="M41" s="22"/>
      <c r="N41" s="22"/>
      <c r="O41" s="22"/>
      <c r="P41" s="22"/>
    </row>
    <row r="42" spans="1:16" s="9" customFormat="1" ht="19.5" customHeight="1" x14ac:dyDescent="0.15">
      <c r="A42" s="40"/>
      <c r="B42" s="26" t="s">
        <v>65</v>
      </c>
      <c r="C42" s="8" t="s">
        <v>7</v>
      </c>
      <c r="D42" s="3">
        <f>AVERAGE(I42:N42)</f>
        <v>1278.3333333333333</v>
      </c>
      <c r="E42" s="3">
        <f>AVERAGE(O42:P42)</f>
        <v>1265</v>
      </c>
      <c r="F42" s="4" t="str">
        <f>IF((D42-E42)&lt;0,"↓",IF((D42-E42)&gt;0,"↑",""))</f>
        <v>↑</v>
      </c>
      <c r="G42" s="5">
        <f>ABS(D42-E42)</f>
        <v>13.333333333333258</v>
      </c>
      <c r="H42" s="12">
        <f t="shared" si="0"/>
        <v>1.1000000000000001</v>
      </c>
      <c r="I42" s="15">
        <v>990</v>
      </c>
      <c r="J42" s="15">
        <v>1580</v>
      </c>
      <c r="K42" s="15">
        <v>1280</v>
      </c>
      <c r="L42" s="15">
        <v>1150</v>
      </c>
      <c r="M42" s="15">
        <v>1430</v>
      </c>
      <c r="N42" s="15">
        <v>1240</v>
      </c>
      <c r="O42" s="15">
        <v>1280</v>
      </c>
      <c r="P42" s="15">
        <v>1250</v>
      </c>
    </row>
    <row r="43" spans="1:16" s="21" customFormat="1" ht="19.5" customHeight="1" x14ac:dyDescent="0.15">
      <c r="A43" s="40"/>
      <c r="B43" s="27"/>
      <c r="C43" s="16" t="s">
        <v>41</v>
      </c>
      <c r="D43" s="18"/>
      <c r="E43" s="18"/>
      <c r="F43" s="17"/>
      <c r="G43" s="19"/>
      <c r="H43" s="20"/>
      <c r="I43" s="22"/>
      <c r="J43" s="22"/>
      <c r="K43" s="22"/>
      <c r="L43" s="22"/>
      <c r="M43" s="22"/>
      <c r="N43" s="22"/>
      <c r="O43" s="22"/>
      <c r="P43" s="22"/>
    </row>
    <row r="44" spans="1:16" s="9" customFormat="1" ht="19.5" customHeight="1" x14ac:dyDescent="0.15">
      <c r="A44" s="40"/>
      <c r="B44" s="26" t="s">
        <v>66</v>
      </c>
      <c r="C44" s="8" t="s">
        <v>84</v>
      </c>
      <c r="D44" s="3">
        <f>AVERAGE(I44:N44)</f>
        <v>4998.333333333333</v>
      </c>
      <c r="E44" s="3">
        <f>AVERAGE(O44:P44)</f>
        <v>4430</v>
      </c>
      <c r="F44" s="4" t="str">
        <f>IF((D44-E44)&lt;0,"↓",IF((D44-E44)&gt;0,"↑",""))</f>
        <v>↑</v>
      </c>
      <c r="G44" s="5">
        <f>ABS(D44-E44)</f>
        <v>568.33333333333303</v>
      </c>
      <c r="H44" s="12">
        <f t="shared" si="0"/>
        <v>12.8</v>
      </c>
      <c r="I44" s="15">
        <v>3590</v>
      </c>
      <c r="J44" s="15">
        <v>5500</v>
      </c>
      <c r="K44" s="15">
        <v>6950</v>
      </c>
      <c r="L44" s="15">
        <v>3990</v>
      </c>
      <c r="M44" s="15">
        <v>5480</v>
      </c>
      <c r="N44" s="15">
        <v>4480</v>
      </c>
      <c r="O44" s="15">
        <v>3980</v>
      </c>
      <c r="P44" s="15">
        <v>4880</v>
      </c>
    </row>
    <row r="45" spans="1:16" s="21" customFormat="1" ht="19.5" customHeight="1" x14ac:dyDescent="0.15">
      <c r="A45" s="40"/>
      <c r="B45" s="27"/>
      <c r="C45" s="16" t="s">
        <v>41</v>
      </c>
      <c r="D45" s="18"/>
      <c r="E45" s="18"/>
      <c r="F45" s="17"/>
      <c r="G45" s="19"/>
      <c r="H45" s="20"/>
      <c r="I45" s="22" t="s">
        <v>103</v>
      </c>
      <c r="J45" s="22" t="s">
        <v>131</v>
      </c>
      <c r="K45" s="22" t="s">
        <v>140</v>
      </c>
      <c r="L45" s="22" t="s">
        <v>141</v>
      </c>
      <c r="M45" s="22"/>
      <c r="N45" s="22"/>
      <c r="O45" s="22"/>
      <c r="P45" s="22"/>
    </row>
    <row r="46" spans="1:16" s="9" customFormat="1" ht="19.5" customHeight="1" x14ac:dyDescent="0.15">
      <c r="A46" s="40"/>
      <c r="B46" s="26" t="s">
        <v>51</v>
      </c>
      <c r="C46" s="8" t="s">
        <v>8</v>
      </c>
      <c r="D46" s="3">
        <f>AVERAGE(I46:N46)</f>
        <v>1068.3333333333333</v>
      </c>
      <c r="E46" s="3">
        <f>AVERAGE(O46:P46)</f>
        <v>500</v>
      </c>
      <c r="F46" s="4" t="str">
        <f>IF((D46-E46)&lt;0,"↓",IF((D46-E46)&gt;0,"↑",""))</f>
        <v>↑</v>
      </c>
      <c r="G46" s="5">
        <f>ABS(D46-E46)</f>
        <v>568.33333333333326</v>
      </c>
      <c r="H46" s="12">
        <f t="shared" si="0"/>
        <v>113.7</v>
      </c>
      <c r="I46" s="15">
        <v>1050</v>
      </c>
      <c r="J46" s="15">
        <v>1200</v>
      </c>
      <c r="K46" s="15">
        <v>1000</v>
      </c>
      <c r="L46" s="15">
        <v>1150</v>
      </c>
      <c r="M46" s="15">
        <v>1010</v>
      </c>
      <c r="N46" s="15">
        <v>1000</v>
      </c>
      <c r="O46" s="15">
        <v>0</v>
      </c>
      <c r="P46" s="15">
        <v>1000</v>
      </c>
    </row>
    <row r="47" spans="1:16" s="21" customFormat="1" ht="19.5" customHeight="1" x14ac:dyDescent="0.15">
      <c r="A47" s="40"/>
      <c r="B47" s="27"/>
      <c r="C47" s="16" t="s">
        <v>41</v>
      </c>
      <c r="D47" s="18"/>
      <c r="E47" s="18"/>
      <c r="F47" s="17"/>
      <c r="G47" s="19"/>
      <c r="H47" s="20"/>
      <c r="I47" s="22" t="s">
        <v>123</v>
      </c>
      <c r="J47" s="22" t="s">
        <v>123</v>
      </c>
      <c r="K47" s="22" t="s">
        <v>123</v>
      </c>
      <c r="L47" s="22" t="s">
        <v>123</v>
      </c>
      <c r="M47" s="22"/>
      <c r="N47" s="22"/>
      <c r="O47" s="22" t="s">
        <v>155</v>
      </c>
      <c r="P47" s="22"/>
    </row>
    <row r="48" spans="1:16" s="9" customFormat="1" ht="18.75" customHeight="1" x14ac:dyDescent="0.15">
      <c r="A48" s="40"/>
      <c r="B48" s="26" t="s">
        <v>67</v>
      </c>
      <c r="C48" s="8" t="s">
        <v>9</v>
      </c>
      <c r="D48" s="3">
        <f>AVERAGE(I48:N48)</f>
        <v>2786.6666666666665</v>
      </c>
      <c r="E48" s="3">
        <f>AVERAGE(O48:P48)</f>
        <v>865</v>
      </c>
      <c r="F48" s="4" t="str">
        <f>IF((D48-E48)&lt;0,"↓",IF((D48-E48)&gt;0,"↑",""))</f>
        <v>↑</v>
      </c>
      <c r="G48" s="5">
        <f>ABS(D48-E48)</f>
        <v>1921.6666666666665</v>
      </c>
      <c r="H48" s="12">
        <f t="shared" si="0"/>
        <v>222.2</v>
      </c>
      <c r="I48" s="15">
        <v>3380</v>
      </c>
      <c r="J48" s="15">
        <v>4000</v>
      </c>
      <c r="K48" s="15">
        <v>3380</v>
      </c>
      <c r="L48" s="15">
        <v>3500</v>
      </c>
      <c r="M48" s="15">
        <v>1480</v>
      </c>
      <c r="N48" s="15">
        <v>980</v>
      </c>
      <c r="O48" s="15">
        <v>750</v>
      </c>
      <c r="P48" s="15">
        <v>980</v>
      </c>
    </row>
    <row r="49" spans="1:16" s="21" customFormat="1" ht="18.75" customHeight="1" x14ac:dyDescent="0.15">
      <c r="A49" s="40"/>
      <c r="B49" s="27"/>
      <c r="C49" s="16" t="s">
        <v>41</v>
      </c>
      <c r="D49" s="18"/>
      <c r="E49" s="18"/>
      <c r="F49" s="17"/>
      <c r="G49" s="19"/>
      <c r="H49" s="20"/>
      <c r="I49" s="22" t="s">
        <v>85</v>
      </c>
      <c r="J49" s="22" t="s">
        <v>105</v>
      </c>
      <c r="K49" s="22" t="s">
        <v>107</v>
      </c>
      <c r="L49" s="22" t="s">
        <v>107</v>
      </c>
      <c r="M49" s="22"/>
      <c r="N49" s="22"/>
      <c r="O49" s="22"/>
      <c r="P49" s="22"/>
    </row>
    <row r="50" spans="1:16" s="9" customFormat="1" ht="19.5" customHeight="1" x14ac:dyDescent="0.15">
      <c r="A50" s="40"/>
      <c r="B50" s="26" t="s">
        <v>25</v>
      </c>
      <c r="C50" s="8" t="s">
        <v>10</v>
      </c>
      <c r="D50" s="3">
        <f>AVERAGE(I50:N50)</f>
        <v>2666.6666666666665</v>
      </c>
      <c r="E50" s="3">
        <f>AVERAGE(O50:P50)</f>
        <v>3890</v>
      </c>
      <c r="F50" s="4" t="str">
        <f>IF((D50-E50)&lt;0,"↓",IF((D50-E50)&gt;0,"↑",""))</f>
        <v>↓</v>
      </c>
      <c r="G50" s="5">
        <f>ABS(D50-E50)</f>
        <v>1223.3333333333335</v>
      </c>
      <c r="H50" s="12">
        <f t="shared" si="0"/>
        <v>-31.4</v>
      </c>
      <c r="I50" s="15">
        <v>2590</v>
      </c>
      <c r="J50" s="15">
        <v>2650</v>
      </c>
      <c r="K50" s="15">
        <v>2480</v>
      </c>
      <c r="L50" s="15">
        <v>2300</v>
      </c>
      <c r="M50" s="15">
        <v>3000</v>
      </c>
      <c r="N50" s="15">
        <v>2980</v>
      </c>
      <c r="O50" s="15">
        <v>4800</v>
      </c>
      <c r="P50" s="15">
        <v>2980</v>
      </c>
    </row>
    <row r="51" spans="1:16" s="21" customFormat="1" ht="19.5" customHeight="1" x14ac:dyDescent="0.15">
      <c r="A51" s="40"/>
      <c r="B51" s="27"/>
      <c r="C51" s="16" t="s">
        <v>41</v>
      </c>
      <c r="D51" s="18"/>
      <c r="E51" s="18"/>
      <c r="F51" s="17"/>
      <c r="G51" s="19"/>
      <c r="H51" s="20"/>
      <c r="I51" s="22"/>
      <c r="J51" s="22"/>
      <c r="K51" s="22"/>
      <c r="L51" s="22"/>
      <c r="M51" s="22"/>
      <c r="N51" s="22"/>
      <c r="O51" s="22"/>
      <c r="P51" s="22"/>
    </row>
    <row r="52" spans="1:16" s="9" customFormat="1" ht="19.5" customHeight="1" x14ac:dyDescent="0.15">
      <c r="A52" s="40"/>
      <c r="B52" s="26" t="s">
        <v>68</v>
      </c>
      <c r="C52" s="8" t="s">
        <v>26</v>
      </c>
      <c r="D52" s="3">
        <f>AVERAGE(I52:N52)</f>
        <v>5856.666666666667</v>
      </c>
      <c r="E52" s="3">
        <f>AVERAGE(O52:P52)</f>
        <v>20852.5</v>
      </c>
      <c r="F52" s="4" t="str">
        <f>IF((D52-E52)&lt;0,"↓",IF((D52-E52)&gt;0,"↑",""))</f>
        <v>↓</v>
      </c>
      <c r="G52" s="5">
        <f>ABS(D52-E52)</f>
        <v>14995.833333333332</v>
      </c>
      <c r="H52" s="12">
        <f t="shared" si="0"/>
        <v>-71.900000000000006</v>
      </c>
      <c r="I52" s="15">
        <v>0</v>
      </c>
      <c r="J52" s="15">
        <v>0</v>
      </c>
      <c r="K52" s="15">
        <v>35140</v>
      </c>
      <c r="L52" s="15">
        <v>0</v>
      </c>
      <c r="M52" s="15">
        <v>0</v>
      </c>
      <c r="N52" s="15">
        <v>0</v>
      </c>
      <c r="O52" s="15">
        <v>41705</v>
      </c>
      <c r="P52" s="15">
        <v>0</v>
      </c>
    </row>
    <row r="53" spans="1:16" s="21" customFormat="1" ht="19.5" customHeight="1" x14ac:dyDescent="0.15">
      <c r="A53" s="40"/>
      <c r="B53" s="27"/>
      <c r="C53" s="16" t="s">
        <v>41</v>
      </c>
      <c r="D53" s="18"/>
      <c r="E53" s="18"/>
      <c r="F53" s="17"/>
      <c r="G53" s="19"/>
      <c r="H53" s="20"/>
      <c r="I53" s="22"/>
      <c r="J53" s="22"/>
      <c r="K53" s="22" t="s">
        <v>108</v>
      </c>
      <c r="L53" s="22"/>
      <c r="M53" s="22"/>
      <c r="N53" s="22"/>
      <c r="O53" s="22"/>
      <c r="P53" s="22"/>
    </row>
    <row r="54" spans="1:16" s="9" customFormat="1" ht="19.5" customHeight="1" x14ac:dyDescent="0.15">
      <c r="A54" s="40"/>
      <c r="B54" s="26" t="s">
        <v>69</v>
      </c>
      <c r="C54" s="8" t="s">
        <v>11</v>
      </c>
      <c r="D54" s="3">
        <f>AVERAGE(I54:N54)</f>
        <v>1541.6666666666667</v>
      </c>
      <c r="E54" s="3">
        <f>AVERAGE(O54:P54)</f>
        <v>2740</v>
      </c>
      <c r="F54" s="4" t="str">
        <f>IF((D54-E54)&lt;0,"↓",IF((D54-E54)&gt;0,"↑",""))</f>
        <v>↓</v>
      </c>
      <c r="G54" s="5">
        <f>ABS(D54-E54)</f>
        <v>1198.3333333333333</v>
      </c>
      <c r="H54" s="12">
        <f t="shared" si="0"/>
        <v>-43.7</v>
      </c>
      <c r="I54" s="15">
        <v>1000</v>
      </c>
      <c r="J54" s="15">
        <v>1500</v>
      </c>
      <c r="K54" s="15">
        <v>1100</v>
      </c>
      <c r="L54" s="15">
        <v>1650</v>
      </c>
      <c r="M54" s="15">
        <v>2000</v>
      </c>
      <c r="N54" s="15">
        <v>2000</v>
      </c>
      <c r="O54" s="15">
        <v>4980</v>
      </c>
      <c r="P54" s="15">
        <v>500</v>
      </c>
    </row>
    <row r="55" spans="1:16" s="21" customFormat="1" ht="19.5" customHeight="1" x14ac:dyDescent="0.15">
      <c r="A55" s="40"/>
      <c r="B55" s="27"/>
      <c r="C55" s="16" t="s">
        <v>41</v>
      </c>
      <c r="D55" s="18"/>
      <c r="E55" s="18"/>
      <c r="F55" s="17"/>
      <c r="G55" s="19"/>
      <c r="H55" s="20"/>
      <c r="I55" s="22" t="s">
        <v>124</v>
      </c>
      <c r="J55" s="22" t="s">
        <v>132</v>
      </c>
      <c r="K55" s="22" t="s">
        <v>109</v>
      </c>
      <c r="L55" s="22" t="s">
        <v>149</v>
      </c>
      <c r="M55" s="22"/>
      <c r="N55" s="22"/>
      <c r="O55" s="22"/>
      <c r="P55" s="22"/>
    </row>
    <row r="56" spans="1:16" s="9" customFormat="1" ht="19.5" customHeight="1" x14ac:dyDescent="0.15">
      <c r="A56" s="40"/>
      <c r="B56" s="26" t="s">
        <v>70</v>
      </c>
      <c r="C56" s="8" t="s">
        <v>46</v>
      </c>
      <c r="D56" s="3">
        <f>AVERAGE(I56:N56)</f>
        <v>12550</v>
      </c>
      <c r="E56" s="3">
        <f>AVERAGE(O56:P56)</f>
        <v>16400</v>
      </c>
      <c r="F56" s="4" t="str">
        <f>IF((D56-E56)&lt;0,"↓",IF((D56-E56)&gt;0,"↑",""))</f>
        <v>↓</v>
      </c>
      <c r="G56" s="5">
        <f>ABS(D56-E56)</f>
        <v>3850</v>
      </c>
      <c r="H56" s="12">
        <f t="shared" si="0"/>
        <v>-23.5</v>
      </c>
      <c r="I56" s="15">
        <v>14800</v>
      </c>
      <c r="J56" s="15">
        <v>11500</v>
      </c>
      <c r="K56" s="15">
        <v>10200</v>
      </c>
      <c r="L56" s="15">
        <v>11500</v>
      </c>
      <c r="M56" s="15">
        <v>15800</v>
      </c>
      <c r="N56" s="15">
        <v>11500</v>
      </c>
      <c r="O56" s="15">
        <v>16000</v>
      </c>
      <c r="P56" s="15">
        <v>16800</v>
      </c>
    </row>
    <row r="57" spans="1:16" s="21" customFormat="1" ht="19.5" customHeight="1" x14ac:dyDescent="0.15">
      <c r="A57" s="40"/>
      <c r="B57" s="27"/>
      <c r="C57" s="16" t="s">
        <v>41</v>
      </c>
      <c r="D57" s="18"/>
      <c r="E57" s="18"/>
      <c r="F57" s="17"/>
      <c r="G57" s="19"/>
      <c r="H57" s="20"/>
      <c r="I57" s="22"/>
      <c r="J57" s="22"/>
      <c r="K57" s="22"/>
      <c r="L57" s="22"/>
      <c r="M57" s="22"/>
      <c r="N57" s="22"/>
      <c r="O57" s="22"/>
      <c r="P57" s="22"/>
    </row>
    <row r="58" spans="1:16" s="9" customFormat="1" ht="19.5" customHeight="1" x14ac:dyDescent="0.15">
      <c r="A58" s="40"/>
      <c r="B58" s="26" t="s">
        <v>71</v>
      </c>
      <c r="C58" s="8" t="s">
        <v>12</v>
      </c>
      <c r="D58" s="3">
        <f>AVERAGE(I58:N58)</f>
        <v>1355</v>
      </c>
      <c r="E58" s="3">
        <f>AVERAGE(O58:P58)</f>
        <v>645</v>
      </c>
      <c r="F58" s="4" t="str">
        <f>IF((D58-E58)&lt;0,"↓",IF((D58-E58)&gt;0,"↑",""))</f>
        <v>↑</v>
      </c>
      <c r="G58" s="5">
        <f>ABS(D58-E58)</f>
        <v>710</v>
      </c>
      <c r="H58" s="12">
        <f t="shared" si="0"/>
        <v>110.1</v>
      </c>
      <c r="I58" s="15">
        <v>1300</v>
      </c>
      <c r="J58" s="15">
        <v>1380</v>
      </c>
      <c r="K58" s="15">
        <v>1280</v>
      </c>
      <c r="L58" s="15">
        <v>1380</v>
      </c>
      <c r="M58" s="15">
        <v>1400</v>
      </c>
      <c r="N58" s="15">
        <v>1390</v>
      </c>
      <c r="O58" s="15">
        <v>0</v>
      </c>
      <c r="P58" s="15">
        <v>1290</v>
      </c>
    </row>
    <row r="59" spans="1:16" s="21" customFormat="1" ht="19.5" customHeight="1" x14ac:dyDescent="0.15">
      <c r="A59" s="41"/>
      <c r="B59" s="27"/>
      <c r="C59" s="16" t="s">
        <v>41</v>
      </c>
      <c r="D59" s="18"/>
      <c r="E59" s="18"/>
      <c r="F59" s="17"/>
      <c r="G59" s="19"/>
      <c r="H59" s="20"/>
      <c r="I59" s="22"/>
      <c r="J59" s="22"/>
      <c r="K59" s="22"/>
      <c r="L59" s="22"/>
      <c r="M59" s="22"/>
      <c r="N59" s="22"/>
      <c r="O59" s="22" t="s">
        <v>156</v>
      </c>
      <c r="P59" s="22" t="s">
        <v>159</v>
      </c>
    </row>
    <row r="60" spans="1:16" s="9" customFormat="1" ht="19.5" customHeight="1" x14ac:dyDescent="0.15">
      <c r="A60" s="45" t="s">
        <v>36</v>
      </c>
      <c r="B60" s="26" t="s">
        <v>72</v>
      </c>
      <c r="C60" s="8" t="s">
        <v>32</v>
      </c>
      <c r="D60" s="3">
        <f>AVERAGE(I60:N60)</f>
        <v>6506.666666666667</v>
      </c>
      <c r="E60" s="3">
        <f>AVERAGE(O60:P60)</f>
        <v>8090</v>
      </c>
      <c r="F60" s="4" t="str">
        <f>IF((D60-E60)&lt;0,"↓",IF((D60-E60)&gt;0,"↑",""))</f>
        <v>↓</v>
      </c>
      <c r="G60" s="5">
        <f>ABS(D60-E60)</f>
        <v>1583.333333333333</v>
      </c>
      <c r="H60" s="12">
        <f t="shared" si="0"/>
        <v>-19.600000000000001</v>
      </c>
      <c r="I60" s="15">
        <v>5980</v>
      </c>
      <c r="J60" s="15">
        <v>5490</v>
      </c>
      <c r="K60" s="15">
        <v>7580</v>
      </c>
      <c r="L60" s="15">
        <v>6300</v>
      </c>
      <c r="M60" s="15">
        <v>6800</v>
      </c>
      <c r="N60" s="15">
        <v>6890</v>
      </c>
      <c r="O60" s="15">
        <v>9900</v>
      </c>
      <c r="P60" s="15">
        <v>6280</v>
      </c>
    </row>
    <row r="61" spans="1:16" s="21" customFormat="1" ht="19.5" customHeight="1" x14ac:dyDescent="0.15">
      <c r="A61" s="46"/>
      <c r="B61" s="27"/>
      <c r="C61" s="16" t="s">
        <v>41</v>
      </c>
      <c r="D61" s="18"/>
      <c r="E61" s="18"/>
      <c r="F61" s="17"/>
      <c r="G61" s="19"/>
      <c r="H61" s="20"/>
      <c r="I61" s="22" t="s">
        <v>86</v>
      </c>
      <c r="J61" s="22" t="s">
        <v>78</v>
      </c>
      <c r="K61" s="22" t="s">
        <v>110</v>
      </c>
      <c r="L61" s="22" t="s">
        <v>150</v>
      </c>
      <c r="M61" s="22"/>
      <c r="N61" s="22"/>
      <c r="O61" s="22"/>
      <c r="P61" s="22"/>
    </row>
    <row r="62" spans="1:16" s="9" customFormat="1" ht="19.5" customHeight="1" x14ac:dyDescent="0.15">
      <c r="A62" s="46"/>
      <c r="B62" s="26" t="s">
        <v>73</v>
      </c>
      <c r="C62" s="8" t="s">
        <v>13</v>
      </c>
      <c r="D62" s="3">
        <f>AVERAGE(I62:N62)</f>
        <v>7458.333333333333</v>
      </c>
      <c r="E62" s="3">
        <f>AVERAGE(O62:P62)</f>
        <v>4940</v>
      </c>
      <c r="F62" s="4" t="str">
        <f>IF((D62-E62)&lt;0,"↓",IF((D62-E62)&gt;0,"↑",""))</f>
        <v>↑</v>
      </c>
      <c r="G62" s="5">
        <f>ABS(D62-E62)</f>
        <v>2518.333333333333</v>
      </c>
      <c r="H62" s="12">
        <f t="shared" si="0"/>
        <v>51</v>
      </c>
      <c r="I62" s="15">
        <v>6900</v>
      </c>
      <c r="J62" s="15">
        <v>6500</v>
      </c>
      <c r="K62" s="15">
        <v>6950</v>
      </c>
      <c r="L62" s="15">
        <v>7800</v>
      </c>
      <c r="M62" s="15">
        <v>7800</v>
      </c>
      <c r="N62" s="15">
        <v>8800</v>
      </c>
      <c r="O62" s="15">
        <v>2900</v>
      </c>
      <c r="P62" s="15">
        <v>6980</v>
      </c>
    </row>
    <row r="63" spans="1:16" s="21" customFormat="1" ht="19.5" customHeight="1" x14ac:dyDescent="0.15">
      <c r="A63" s="46"/>
      <c r="B63" s="27"/>
      <c r="C63" s="16" t="s">
        <v>41</v>
      </c>
      <c r="D63" s="18"/>
      <c r="E63" s="18"/>
      <c r="F63" s="17"/>
      <c r="G63" s="19"/>
      <c r="H63" s="20"/>
      <c r="I63" s="22"/>
      <c r="J63" s="22"/>
      <c r="K63" s="22" t="s">
        <v>111</v>
      </c>
      <c r="L63" s="22" t="s">
        <v>151</v>
      </c>
      <c r="M63" s="22"/>
      <c r="N63" s="22"/>
      <c r="O63" s="22"/>
      <c r="P63" s="22"/>
    </row>
    <row r="64" spans="1:16" s="9" customFormat="1" ht="19.5" customHeight="1" x14ac:dyDescent="0.15">
      <c r="A64" s="46"/>
      <c r="B64" s="26" t="s">
        <v>74</v>
      </c>
      <c r="C64" s="8" t="s">
        <v>14</v>
      </c>
      <c r="D64" s="3">
        <f>AVERAGE(I64:N64)</f>
        <v>14283.333333333334</v>
      </c>
      <c r="E64" s="3">
        <f>AVERAGE(O64:P64)</f>
        <v>19070</v>
      </c>
      <c r="F64" s="4" t="str">
        <f>IF((D64-E64)&lt;0,"↓",IF((D64-E64)&gt;0,"↑",""))</f>
        <v>↓</v>
      </c>
      <c r="G64" s="5">
        <f>ABS(D64-E64)</f>
        <v>4786.6666666666661</v>
      </c>
      <c r="H64" s="12">
        <f t="shared" si="0"/>
        <v>-25.1</v>
      </c>
      <c r="I64" s="15">
        <v>12900</v>
      </c>
      <c r="J64" s="15">
        <v>19800</v>
      </c>
      <c r="K64" s="15">
        <v>12500</v>
      </c>
      <c r="L64" s="15">
        <v>12800</v>
      </c>
      <c r="M64" s="15">
        <v>13800</v>
      </c>
      <c r="N64" s="15">
        <v>13900</v>
      </c>
      <c r="O64" s="15">
        <v>25240</v>
      </c>
      <c r="P64" s="15">
        <v>12900</v>
      </c>
    </row>
    <row r="65" spans="1:16" s="21" customFormat="1" ht="24" customHeight="1" x14ac:dyDescent="0.15">
      <c r="A65" s="47"/>
      <c r="B65" s="27"/>
      <c r="C65" s="16" t="s">
        <v>41</v>
      </c>
      <c r="D65" s="18"/>
      <c r="E65" s="18"/>
      <c r="F65" s="17" t="str">
        <f t="shared" ref="F65:F72" si="1">IF((D65-E65)&lt;0,"↓",IF((D65-E65)&gt;0,"↑",""))</f>
        <v/>
      </c>
      <c r="G65" s="19"/>
      <c r="H65" s="20"/>
      <c r="I65" s="22" t="s">
        <v>87</v>
      </c>
      <c r="J65" s="22" t="s">
        <v>77</v>
      </c>
      <c r="K65" s="22" t="s">
        <v>95</v>
      </c>
      <c r="L65" s="22" t="s">
        <v>87</v>
      </c>
      <c r="M65" s="22"/>
      <c r="N65" s="22"/>
      <c r="O65" s="22"/>
      <c r="P65" s="22"/>
    </row>
    <row r="66" spans="1:16" s="9" customFormat="1" ht="19.5" customHeight="1" x14ac:dyDescent="0.15">
      <c r="A66" s="42" t="s">
        <v>27</v>
      </c>
      <c r="B66" s="26" t="s">
        <v>28</v>
      </c>
      <c r="C66" s="8" t="s">
        <v>16</v>
      </c>
      <c r="D66" s="3">
        <f>AVERAGE(I66:N66)</f>
        <v>750.16666666666663</v>
      </c>
      <c r="E66" s="3">
        <f>AVERAGE(O66:P66)</f>
        <v>743.5</v>
      </c>
      <c r="F66" s="4" t="str">
        <f t="shared" si="1"/>
        <v>↑</v>
      </c>
      <c r="G66" s="5">
        <f>ABS(D66-E66)</f>
        <v>6.6666666666666288</v>
      </c>
      <c r="H66" s="12">
        <f t="shared" si="0"/>
        <v>0.9</v>
      </c>
      <c r="I66" s="15">
        <v>0</v>
      </c>
      <c r="J66" s="15">
        <v>1487</v>
      </c>
      <c r="K66" s="15">
        <v>0</v>
      </c>
      <c r="L66" s="15">
        <v>0</v>
      </c>
      <c r="M66" s="15">
        <v>1495</v>
      </c>
      <c r="N66" s="15">
        <v>1519</v>
      </c>
      <c r="O66" s="15">
        <v>1487</v>
      </c>
      <c r="P66" s="15">
        <v>0</v>
      </c>
    </row>
    <row r="67" spans="1:16" s="21" customFormat="1" ht="19.5" customHeight="1" x14ac:dyDescent="0.15">
      <c r="A67" s="43"/>
      <c r="B67" s="27"/>
      <c r="C67" s="16" t="s">
        <v>41</v>
      </c>
      <c r="D67" s="18"/>
      <c r="E67" s="18"/>
      <c r="F67" s="17" t="str">
        <f t="shared" si="1"/>
        <v/>
      </c>
      <c r="G67" s="19"/>
      <c r="H67" s="20"/>
      <c r="I67" s="22"/>
      <c r="J67" s="22"/>
      <c r="K67" s="22"/>
      <c r="L67" s="22"/>
      <c r="M67" s="22"/>
      <c r="N67" s="22"/>
      <c r="O67" s="22"/>
      <c r="P67" s="22"/>
    </row>
    <row r="68" spans="1:16" s="9" customFormat="1" ht="19.5" customHeight="1" x14ac:dyDescent="0.15">
      <c r="A68" s="43"/>
      <c r="B68" s="26" t="s">
        <v>75</v>
      </c>
      <c r="C68" s="8" t="s">
        <v>16</v>
      </c>
      <c r="D68" s="3">
        <f>AVERAGE(I68:N68)</f>
        <v>333.33333333333331</v>
      </c>
      <c r="E68" s="3">
        <f>AVERAGE(O68:P68)</f>
        <v>500</v>
      </c>
      <c r="F68" s="4" t="str">
        <f t="shared" si="1"/>
        <v>↓</v>
      </c>
      <c r="G68" s="5">
        <f>ABS(D68-E68)</f>
        <v>166.66666666666669</v>
      </c>
      <c r="H68" s="12">
        <f t="shared" si="0"/>
        <v>-33.299999999999997</v>
      </c>
      <c r="I68" s="15">
        <v>0</v>
      </c>
      <c r="J68" s="15">
        <v>0</v>
      </c>
      <c r="K68" s="15">
        <v>0</v>
      </c>
      <c r="L68" s="15">
        <v>0</v>
      </c>
      <c r="M68" s="15">
        <v>1000</v>
      </c>
      <c r="N68" s="15">
        <v>1000</v>
      </c>
      <c r="O68" s="15">
        <v>1000</v>
      </c>
      <c r="P68" s="15">
        <v>0</v>
      </c>
    </row>
    <row r="69" spans="1:16" s="21" customFormat="1" ht="19.5" customHeight="1" x14ac:dyDescent="0.15">
      <c r="A69" s="43"/>
      <c r="B69" s="27"/>
      <c r="C69" s="16" t="s">
        <v>41</v>
      </c>
      <c r="D69" s="18"/>
      <c r="E69" s="18"/>
      <c r="F69" s="17" t="str">
        <f t="shared" si="1"/>
        <v/>
      </c>
      <c r="G69" s="19"/>
      <c r="H69" s="20"/>
      <c r="I69" s="22"/>
      <c r="J69" s="22"/>
      <c r="K69" s="22"/>
      <c r="L69" s="22"/>
      <c r="M69" s="22"/>
      <c r="N69" s="22"/>
      <c r="O69" s="22"/>
      <c r="P69" s="22"/>
    </row>
    <row r="70" spans="1:16" s="9" customFormat="1" ht="19.5" customHeight="1" x14ac:dyDescent="0.15">
      <c r="A70" s="43"/>
      <c r="B70" s="26" t="s">
        <v>76</v>
      </c>
      <c r="C70" s="8" t="s">
        <v>16</v>
      </c>
      <c r="D70" s="3">
        <f>AVERAGE(I70:N70)</f>
        <v>650.16666666666663</v>
      </c>
      <c r="E70" s="3">
        <f>AVERAGE(O70:P70)</f>
        <v>643.5</v>
      </c>
      <c r="F70" s="4" t="str">
        <f t="shared" si="1"/>
        <v>↑</v>
      </c>
      <c r="G70" s="5">
        <f>ABS(D70-E70)</f>
        <v>6.6666666666666288</v>
      </c>
      <c r="H70" s="12">
        <f t="shared" ref="H70:H72" si="2">IFERROR(ROUND(((D70-E70)/E70)*100,1),"-")</f>
        <v>1</v>
      </c>
      <c r="I70" s="15">
        <v>0</v>
      </c>
      <c r="J70" s="15">
        <v>1287</v>
      </c>
      <c r="K70" s="15">
        <v>0</v>
      </c>
      <c r="L70" s="15">
        <v>0</v>
      </c>
      <c r="M70" s="15">
        <v>1295</v>
      </c>
      <c r="N70" s="15">
        <v>1319</v>
      </c>
      <c r="O70" s="15">
        <v>1287</v>
      </c>
      <c r="P70" s="15">
        <v>0</v>
      </c>
    </row>
    <row r="71" spans="1:16" s="21" customFormat="1" ht="19.5" customHeight="1" x14ac:dyDescent="0.15">
      <c r="A71" s="43"/>
      <c r="B71" s="27"/>
      <c r="C71" s="16" t="s">
        <v>41</v>
      </c>
      <c r="D71" s="18"/>
      <c r="E71" s="18"/>
      <c r="F71" s="17" t="str">
        <f t="shared" si="1"/>
        <v/>
      </c>
      <c r="G71" s="19"/>
      <c r="H71" s="20"/>
      <c r="I71" s="22"/>
      <c r="J71" s="22"/>
      <c r="K71" s="22"/>
      <c r="L71" s="22"/>
      <c r="M71" s="22"/>
      <c r="N71" s="22"/>
      <c r="O71" s="22"/>
      <c r="P71" s="22"/>
    </row>
    <row r="72" spans="1:16" s="9" customFormat="1" ht="19.5" customHeight="1" x14ac:dyDescent="0.15">
      <c r="A72" s="43"/>
      <c r="B72" s="26" t="s">
        <v>29</v>
      </c>
      <c r="C72" s="8" t="s">
        <v>47</v>
      </c>
      <c r="D72" s="3">
        <f>AVERAGE(I72:N72)</f>
        <v>0</v>
      </c>
      <c r="E72" s="3">
        <f>AVERAGE(O72:P72)</f>
        <v>0</v>
      </c>
      <c r="F72" s="4" t="str">
        <f t="shared" si="1"/>
        <v/>
      </c>
      <c r="G72" s="5">
        <f>ABS(D72-E72)</f>
        <v>0</v>
      </c>
      <c r="H72" s="12" t="str">
        <f t="shared" si="2"/>
        <v>-</v>
      </c>
      <c r="I72" s="15">
        <v>0</v>
      </c>
      <c r="J72" s="15">
        <v>0</v>
      </c>
      <c r="K72" s="15">
        <v>0</v>
      </c>
      <c r="L72" s="15">
        <v>0</v>
      </c>
      <c r="M72" s="15">
        <v>0</v>
      </c>
      <c r="N72" s="15">
        <v>0</v>
      </c>
      <c r="O72" s="15">
        <v>0</v>
      </c>
      <c r="P72" s="15">
        <v>0</v>
      </c>
    </row>
    <row r="73" spans="1:16" s="21" customFormat="1" ht="19.5" customHeight="1" x14ac:dyDescent="0.15">
      <c r="A73" s="44"/>
      <c r="B73" s="27"/>
      <c r="C73" s="16" t="s">
        <v>41</v>
      </c>
      <c r="D73" s="18"/>
      <c r="E73" s="18"/>
      <c r="F73" s="17"/>
      <c r="G73" s="19"/>
      <c r="H73" s="20"/>
      <c r="I73" s="22"/>
      <c r="J73" s="22"/>
      <c r="K73" s="22"/>
      <c r="L73" s="22"/>
      <c r="M73" s="22"/>
      <c r="N73" s="22"/>
      <c r="O73" s="22"/>
      <c r="P73" s="22"/>
    </row>
  </sheetData>
  <mergeCells count="47"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  <mergeCell ref="B64:B65"/>
    <mergeCell ref="B62:B63"/>
    <mergeCell ref="B60:B61"/>
    <mergeCell ref="A60:A65"/>
    <mergeCell ref="B58:B59"/>
    <mergeCell ref="B72:B73"/>
    <mergeCell ref="B70:B71"/>
    <mergeCell ref="B68:B69"/>
    <mergeCell ref="B66:B67"/>
    <mergeCell ref="A66:A73"/>
    <mergeCell ref="A1:X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워크시트</vt:lpstr>
      </vt:variant>
      <vt:variant>
        <vt:i4>1</vt:i4>
      </vt:variant>
      <vt:variant>
        <vt:lpstr>차트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가격조사표</vt:lpstr>
      <vt:lpstr>Chart1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2021-04-30T03:30:05Z</dcterms:modified>
</cp:coreProperties>
</file>