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0" yWindow="0" windowWidth="19440" windowHeight="1239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가격조사표!$A$2:$P$72</definedName>
    <definedName name="_xlnm.Print_Area" localSheetId="1">가격조사표!$A$1:$X$73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D4" i="5" l="1"/>
  <c r="D6" i="5"/>
  <c r="E4" i="5"/>
  <c r="E6" i="5"/>
  <c r="E8" i="5"/>
  <c r="E10" i="5"/>
  <c r="E12" i="5"/>
  <c r="E14" i="5"/>
  <c r="E16" i="5"/>
  <c r="E18" i="5"/>
  <c r="E20" i="5"/>
  <c r="E22" i="5"/>
  <c r="D60" i="5"/>
  <c r="E38" i="5"/>
  <c r="E36" i="5"/>
  <c r="D34" i="5"/>
  <c r="E24" i="5"/>
  <c r="E26" i="5"/>
  <c r="E28" i="5"/>
  <c r="E30" i="5"/>
  <c r="E32" i="5"/>
  <c r="E34" i="5"/>
  <c r="E40" i="5"/>
  <c r="E42" i="5"/>
  <c r="E44" i="5"/>
  <c r="E46" i="5"/>
  <c r="E48" i="5"/>
  <c r="E50" i="5"/>
  <c r="E52" i="5"/>
  <c r="E54" i="5"/>
  <c r="E56" i="5"/>
  <c r="E58" i="5"/>
  <c r="E62" i="5"/>
  <c r="E64" i="5"/>
  <c r="E66" i="5"/>
  <c r="E68" i="5"/>
  <c r="E70" i="5"/>
  <c r="E72" i="5"/>
  <c r="D10" i="5"/>
  <c r="D12" i="5"/>
  <c r="D72" i="5"/>
  <c r="D66" i="5"/>
  <c r="D68" i="5"/>
  <c r="H68" i="5" s="1"/>
  <c r="D70" i="5"/>
  <c r="D54" i="5"/>
  <c r="D56" i="5"/>
  <c r="D58" i="5"/>
  <c r="D62" i="5"/>
  <c r="D64" i="5"/>
  <c r="D40" i="5"/>
  <c r="D42" i="5"/>
  <c r="D44" i="5"/>
  <c r="D46" i="5"/>
  <c r="D48" i="5"/>
  <c r="D50" i="5"/>
  <c r="D52" i="5"/>
  <c r="D16" i="5"/>
  <c r="D18" i="5"/>
  <c r="D20" i="5"/>
  <c r="D22" i="5"/>
  <c r="H22" i="5" s="1"/>
  <c r="D24" i="5"/>
  <c r="D26" i="5"/>
  <c r="D28" i="5"/>
  <c r="D30" i="5"/>
  <c r="D32" i="5"/>
  <c r="D8" i="5"/>
  <c r="D14" i="5"/>
  <c r="H48" i="5" l="1"/>
  <c r="H72" i="5"/>
  <c r="H58" i="5"/>
  <c r="H46" i="5"/>
  <c r="H44" i="5"/>
  <c r="H56" i="5"/>
  <c r="H34" i="5"/>
  <c r="H26" i="5"/>
  <c r="H10" i="5"/>
  <c r="H4" i="5"/>
  <c r="H12" i="5"/>
  <c r="H14" i="5"/>
  <c r="H16" i="5"/>
  <c r="H52" i="5"/>
  <c r="H40" i="5"/>
  <c r="H6" i="5"/>
  <c r="H8" i="5"/>
  <c r="H24" i="5"/>
  <c r="H50" i="5"/>
  <c r="D38" i="5"/>
  <c r="H38" i="5" s="1"/>
  <c r="H70" i="5"/>
  <c r="H32" i="5"/>
  <c r="H54" i="5"/>
  <c r="H20" i="5"/>
  <c r="E60" i="5"/>
  <c r="H60" i="5" s="1"/>
  <c r="H30" i="5"/>
  <c r="H62" i="5"/>
  <c r="D36" i="5"/>
  <c r="H36" i="5" s="1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G72" i="5"/>
  <c r="F36" i="5" l="1"/>
  <c r="F4" i="5"/>
  <c r="G4" i="5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<sst xmlns="http://schemas.openxmlformats.org/spreadsheetml/2006/main" count="155" uniqueCount="98">
  <si>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</si>
  <si>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</si>
  <si>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</si>
  <si>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</si>
  <si>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</si>
  <si>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</si>
  <si>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</si>
  <si>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</si>
  <si>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</si>
  <si>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</si>
  <si>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</si>
  <si>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</si>
  <si>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</si>
  <si>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</si>
  <si>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</si>
  <si>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</si>
  <si>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</si>
  <si>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</si>
  <si>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</si>
  <si>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</si>
  <si>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</si>
  <si>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</si>
  <si>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</si>
  <si>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</si>
  <si>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</si>
  <si>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</si>
  <si>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</si>
  <si>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</si>
  <si>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</si>
  <si>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</si>
  <si>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</si>
  <si>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</si>
  <si>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</si>
  <si>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</si>
  <si>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</si>
  <si>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</si>
  <si>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</si>
  <si>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</si>
  <si>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</si>
  <si>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</si>
  <si>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</si>
  <si>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</si>
  <si>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</si>
  <si>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</si>
  <si>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</si>
  <si>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</si>
  <si>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</si>
  <si>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</si>
  <si>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</si>
  <si>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</si>
  <si>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</si>
  <si>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</si>
  <si>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</si>
  <si>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</si>
  <si>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</si>
  <si>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</si>
  <si>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</si>
  <si>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</si>
  <si>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</si>
  <si>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</si>
  <si>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</si>
  <si>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</si>
  <si>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</si>
  <si>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</si>
  <si>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</si>
  <si>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</si>
  <si>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</si>
  <si>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</si>
  <si>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</si>
  <si>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</si>
  <si>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</si>
  <si>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</si>
  <si>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</si>
  <si>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</si>
  <si>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</si>
  <si>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</si>
  <si>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</si>
  <si>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</si>
  <si>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GS슈퍼마켓
서구청점</t>
    <phoneticPr fontId="2" type="noConversion"/>
  </si>
  <si>
    <t>롯데마트
청라점</t>
    <phoneticPr fontId="2" type="noConversion"/>
  </si>
  <si>
    <t>정서진
중앙시장</t>
    <phoneticPr fontId="2" type="noConversion"/>
  </si>
  <si>
    <t>강남시장</t>
    <phoneticPr fontId="2" type="noConversion"/>
  </si>
  <si>
    <t>홈플러스
가좌점</t>
    <phoneticPr fontId="2" type="noConversion"/>
  </si>
  <si>
    <t>가좌시장</t>
    <phoneticPr fontId="2" type="noConversion"/>
  </si>
  <si>
    <t>이마트
검단점</t>
    <phoneticPr fontId="2" type="noConversion"/>
  </si>
  <si>
    <t>신거북시장</t>
    <phoneticPr fontId="2" type="noConversion"/>
  </si>
  <si>
    <t>30롤</t>
    <phoneticPr fontId="2" type="noConversion"/>
  </si>
  <si>
    <t>2.7kg</t>
    <phoneticPr fontId="2" type="noConversion"/>
  </si>
  <si>
    <t>400ml</t>
    <phoneticPr fontId="2" type="noConversion"/>
  </si>
  <si>
    <t>680ml</t>
    <phoneticPr fontId="2" type="noConversion"/>
  </si>
  <si>
    <t>380g</t>
    <phoneticPr fontId="2" type="noConversion"/>
  </si>
  <si>
    <t>1.3kg</t>
    <phoneticPr fontId="2" type="noConversion"/>
  </si>
  <si>
    <t>500g</t>
    <phoneticPr fontId="2" type="noConversion"/>
  </si>
  <si>
    <t>30롤</t>
    <phoneticPr fontId="2" type="noConversion"/>
  </si>
  <si>
    <t>2.7kg</t>
    <phoneticPr fontId="2" type="noConversion"/>
  </si>
  <si>
    <t>500g</t>
    <phoneticPr fontId="2" type="noConversion"/>
  </si>
  <si>
    <t>680ml</t>
    <phoneticPr fontId="2" type="noConversion"/>
  </si>
  <si>
    <t>680g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</si>
</sst>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2" borderId="1" xfId="1" applyNumberFormat="1" applyFont="1" applyFill="1" applyBorder="1" applyAlignment="1">
      <alignment horizontal="center" vertical="center" shrinkToFit="1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177" fontId="5" fillId="0" borderId="5" xfId="0" applyNumberFormat="1" applyFont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가격조사표!$D$1:$X$68</c:f>
              <c:multiLvlStrCache>
                <c:ptCount val="21"/>
                <c:lvl>
                  <c:pt idx="0">
                    <c:v> - </c:v>
                  </c:pt>
                  <c:pt idx="1">
                    <c:v> -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- </c:v>
                  </c:pt>
                  <c:pt idx="1">
                    <c:v> -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30롤</c:v>
                  </c:pt>
                  <c:pt idx="6">
                    <c:v>30롤</c:v>
                  </c:pt>
                  <c:pt idx="8">
                    <c:v>30롤</c:v>
                  </c:pt>
                  <c:pt idx="11">
                    <c:v>30롤</c:v>
                  </c:pt>
                  <c:pt idx="14">
                    <c:v>30롤</c:v>
                  </c:pt>
                  <c:pt idx="16">
                    <c:v>30롤</c:v>
                  </c:pt>
                  <c:pt idx="17">
                    <c:v>30롤</c:v>
                  </c:pt>
                  <c:pt idx="19">
                    <c:v>30롤</c:v>
                  </c:pt>
                  <c:pt idx="20">
                    <c:v>30롤</c:v>
                  </c:pt>
                </c:lvl>
                <c:lvl>
                  <c:pt idx="0">
                    <c:v> 11,476 </c:v>
                  </c:pt>
                  <c:pt idx="1">
                    <c:v> 14,500 </c:v>
                  </c:pt>
                  <c:pt idx="2">
                    <c:v>↓</c:v>
                  </c:pt>
                  <c:pt idx="3">
                    <c:v> 3,024 </c:v>
                  </c:pt>
                  <c:pt idx="4">
                    <c:v>-20.9 </c:v>
                  </c:pt>
                  <c:pt idx="5">
                    <c:v> 14,310 </c:v>
                  </c:pt>
                  <c:pt idx="6">
                    <c:v> 13,900 </c:v>
                  </c:pt>
                  <c:pt idx="7">
                    <c:v> 12,000 </c:v>
                  </c:pt>
                  <c:pt idx="8">
                    <c:v> 12,900 </c:v>
                  </c:pt>
                  <c:pt idx="9">
                    <c:v> 17,900 </c:v>
                  </c:pt>
                  <c:pt idx="10">
                    <c:v> 12,900 </c:v>
                  </c:pt>
                  <c:pt idx="11">
                    <c:v> 7,900 </c:v>
                  </c:pt>
                  <c:pt idx="12">
                    <c:v> - </c:v>
                  </c:pt>
                  <c:pt idx="13">
                    <c:v> 18,900 </c:v>
                  </c:pt>
                  <c:pt idx="14">
                    <c:v> 14,900 </c:v>
                  </c:pt>
                  <c:pt idx="15">
                    <c:v> 12,000 </c:v>
                  </c:pt>
                  <c:pt idx="16">
                    <c:v> 12,900 </c:v>
                  </c:pt>
                  <c:pt idx="17">
                    <c:v> 16,900 </c:v>
                  </c:pt>
                  <c:pt idx="18">
                    <c:v> 12,900 </c:v>
                  </c:pt>
                  <c:pt idx="19">
                    <c:v> 7,900 </c:v>
                  </c:pt>
                  <c:pt idx="20">
                    <c:v> 19,600 </c:v>
                  </c:pt>
                </c:lvl>
                <c:lvl>
                  <c:pt idx="9">
                    <c:v>680ml</c:v>
                  </c:pt>
                  <c:pt idx="11">
                    <c:v>680g</c:v>
                  </c:pt>
                  <c:pt idx="17">
                    <c:v>680ml</c:v>
                  </c:pt>
                  <c:pt idx="18">
                    <c:v>680ml</c:v>
                  </c:pt>
                  <c:pt idx="19">
                    <c:v>680ml</c:v>
                  </c:pt>
                  <c:pt idx="20">
                    <c:v>500g</c:v>
                  </c:pt>
                </c:lvl>
                <c:lvl>
                  <c:pt idx="0">
                    <c:v> 5,885 </c:v>
                  </c:pt>
                  <c:pt idx="1">
                    <c:v> 6,451 </c:v>
                  </c:pt>
                  <c:pt idx="2">
                    <c:v>↓</c:v>
                  </c:pt>
                  <c:pt idx="3">
                    <c:v> 566 </c:v>
                  </c:pt>
                  <c:pt idx="4">
                    <c:v>-8.8 </c:v>
                  </c:pt>
                  <c:pt idx="5">
                    <c:v> 8,900 </c:v>
                  </c:pt>
                  <c:pt idx="6">
                    <c:v> 5,950 </c:v>
                  </c:pt>
                  <c:pt idx="7">
                    <c:v> 6,500 </c:v>
                  </c:pt>
                  <c:pt idx="8">
                    <c:v> 5,980 </c:v>
                  </c:pt>
                  <c:pt idx="9">
                    <c:v> 9,900 </c:v>
                  </c:pt>
                  <c:pt idx="10">
                    <c:v> 4,900 </c:v>
                  </c:pt>
                  <c:pt idx="11">
                    <c:v> 4,950 </c:v>
                  </c:pt>
                  <c:pt idx="12">
                    <c:v> - </c:v>
                  </c:pt>
                  <c:pt idx="13">
                    <c:v> 8,900 </c:v>
                  </c:pt>
                  <c:pt idx="14">
                    <c:v> 5,950 </c:v>
                  </c:pt>
                  <c:pt idx="15">
                    <c:v> 6,500 </c:v>
                  </c:pt>
                  <c:pt idx="16">
                    <c:v> 5,980 </c:v>
                  </c:pt>
                  <c:pt idx="17">
                    <c:v> 9,900 </c:v>
                  </c:pt>
                  <c:pt idx="18">
                    <c:v> 4,980 </c:v>
                  </c:pt>
                  <c:pt idx="19">
                    <c:v> 2,900 </c:v>
                  </c:pt>
                  <c:pt idx="20">
                    <c:v> 6,500 </c:v>
                  </c:pt>
                </c:lvl>
                <c:lvl>
                  <c:pt idx="7">
                    <c:v>2.7kg</c:v>
                  </c:pt>
                  <c:pt idx="8">
                    <c:v>2.7kg</c:v>
                  </c:pt>
                  <c:pt idx="16">
                    <c:v>2.7kg</c:v>
                  </c:pt>
                </c:lvl>
                <c:lvl>
                  <c:pt idx="0">
                    <c:v> 7,037 </c:v>
                  </c:pt>
                  <c:pt idx="1">
                    <c:v> 8,010 </c:v>
                  </c:pt>
                  <c:pt idx="2">
                    <c:v>↓</c:v>
                  </c:pt>
                  <c:pt idx="3">
                    <c:v> 973 </c:v>
                  </c:pt>
                  <c:pt idx="4">
                    <c:v>-12.1 </c:v>
                  </c:pt>
                  <c:pt idx="5">
                    <c:v> 9,750 </c:v>
                  </c:pt>
                  <c:pt idx="6">
                    <c:v> 7,440 </c:v>
                  </c:pt>
                  <c:pt idx="7">
                    <c:v> 7,400 </c:v>
                  </c:pt>
                  <c:pt idx="8">
                    <c:v> 5,480 </c:v>
                  </c:pt>
                  <c:pt idx="9">
                    <c:v> 9,900 </c:v>
                  </c:pt>
                  <c:pt idx="10">
                    <c:v> 8,900 </c:v>
                  </c:pt>
                  <c:pt idx="11">
                    <c:v> 7,425 </c:v>
                  </c:pt>
                  <c:pt idx="12">
                    <c:v> - </c:v>
                  </c:pt>
                  <c:pt idx="13">
                    <c:v> 9,750 </c:v>
                  </c:pt>
                  <c:pt idx="14">
                    <c:v> 7,425 </c:v>
                  </c:pt>
                  <c:pt idx="15">
                    <c:v> 7,200 </c:v>
                  </c:pt>
                  <c:pt idx="16">
                    <c:v> 5,480 </c:v>
                  </c:pt>
                  <c:pt idx="17">
                    <c:v> 9,900 </c:v>
                  </c:pt>
                  <c:pt idx="18">
                    <c:v> 8,900 </c:v>
                  </c:pt>
                  <c:pt idx="19">
                    <c:v> 7,425 </c:v>
                  </c:pt>
                  <c:pt idx="20">
                    <c:v> 8,000 </c:v>
                  </c:pt>
                </c:lvl>
                <c:lvl>
                  <c:pt idx="17">
                    <c:v>400ml</c:v>
                  </c:pt>
                </c:lvl>
                <c:lvl>
                  <c:pt idx="0">
                    <c:v> 1,171 </c:v>
                  </c:pt>
                  <c:pt idx="1">
                    <c:v> 1,344 </c:v>
                  </c:pt>
                  <c:pt idx="2">
                    <c:v>↓</c:v>
                  </c:pt>
                  <c:pt idx="3">
                    <c:v> 173 </c:v>
                  </c:pt>
                  <c:pt idx="4">
                    <c:v>-12.8 </c:v>
                  </c:pt>
                  <c:pt idx="5">
                    <c:v> 1,350 </c:v>
                  </c:pt>
                  <c:pt idx="6">
                    <c:v> 1,280 </c:v>
                  </c:pt>
                  <c:pt idx="7">
                    <c:v> 1,400 </c:v>
                  </c:pt>
                  <c:pt idx="8">
                    <c:v> 1,290 </c:v>
                  </c:pt>
                  <c:pt idx="9">
                    <c:v> 1,470 </c:v>
                  </c:pt>
                  <c:pt idx="10">
                    <c:v> 1,300 </c:v>
                  </c:pt>
                  <c:pt idx="11">
                    <c:v> 1,280 </c:v>
                  </c:pt>
                  <c:pt idx="12">
                    <c:v> - </c:v>
                  </c:pt>
                  <c:pt idx="13">
                    <c:v> 1,350 </c:v>
                  </c:pt>
                  <c:pt idx="14">
                    <c:v> 1,280 </c:v>
                  </c:pt>
                  <c:pt idx="15">
                    <c:v> 1,400 </c:v>
                  </c:pt>
                  <c:pt idx="16">
                    <c:v> 1,290 </c:v>
                  </c:pt>
                  <c:pt idx="17">
                    <c:v> 1,470 </c:v>
                  </c:pt>
                  <c:pt idx="18">
                    <c:v> 1,300 </c:v>
                  </c:pt>
                  <c:pt idx="19">
                    <c:v> 1,280 </c:v>
                  </c:pt>
                  <c:pt idx="20">
                    <c:v> 1,380 </c:v>
                  </c:pt>
                </c:lvl>
                <c:lvl>
                  <c:pt idx="0">
                    <c:v> 8,693 </c:v>
                  </c:pt>
                  <c:pt idx="1">
                    <c:v> 11,024 </c:v>
                  </c:pt>
                  <c:pt idx="2">
                    <c:v>↓</c:v>
                  </c:pt>
                  <c:pt idx="3">
                    <c:v> 2,331 </c:v>
                  </c:pt>
                  <c:pt idx="4">
                    <c:v>-21.1 </c:v>
                  </c:pt>
                  <c:pt idx="5">
                    <c:v> 9,000 </c:v>
                  </c:pt>
                  <c:pt idx="6">
                    <c:v> 7,350 </c:v>
                  </c:pt>
                  <c:pt idx="7">
                    <c:v> 12,500 </c:v>
                  </c:pt>
                  <c:pt idx="8">
                    <c:v> 9,900 </c:v>
                  </c:pt>
                  <c:pt idx="9">
                    <c:v> 7,190 </c:v>
                  </c:pt>
                  <c:pt idx="10">
                    <c:v> 8,900 </c:v>
                  </c:pt>
                  <c:pt idx="11">
                    <c:v> 14,700 </c:v>
                  </c:pt>
                  <c:pt idx="12">
                    <c:v> - </c:v>
                  </c:pt>
                  <c:pt idx="13">
                    <c:v> 8,800 </c:v>
                  </c:pt>
                  <c:pt idx="14">
                    <c:v> 14,700 </c:v>
                  </c:pt>
                  <c:pt idx="15">
                    <c:v> 12,500 </c:v>
                  </c:pt>
                  <c:pt idx="16">
                    <c:v> 9,900 </c:v>
                  </c:pt>
                  <c:pt idx="17">
                    <c:v> 7,190 </c:v>
                  </c:pt>
                  <c:pt idx="18">
                    <c:v> 8,900 </c:v>
                  </c:pt>
                  <c:pt idx="19">
                    <c:v> 14,700 </c:v>
                  </c:pt>
                  <c:pt idx="20">
                    <c:v> 11,500 </c:v>
                  </c:pt>
                </c:lvl>
                <c:lvl>
                  <c:pt idx="0">
                    <c:v> 1,099 </c:v>
                  </c:pt>
                  <c:pt idx="1">
                    <c:v> 971 </c:v>
                  </c:pt>
                  <c:pt idx="2">
                    <c:v>↑</c:v>
                  </c:pt>
                  <c:pt idx="3">
                    <c:v> 128 </c:v>
                  </c:pt>
                  <c:pt idx="4">
                    <c:v> 13.1 </c:v>
                  </c:pt>
                  <c:pt idx="5">
                    <c:v> 1,300 </c:v>
                  </c:pt>
                  <c:pt idx="6">
                    <c:v> 1,000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1,490 </c:v>
                  </c:pt>
                  <c:pt idx="10">
                    <c:v> 1,000 </c:v>
                  </c:pt>
                  <c:pt idx="11">
                    <c:v> 1,000 </c:v>
                  </c:pt>
                  <c:pt idx="12">
                    <c:v> - </c:v>
                  </c:pt>
                  <c:pt idx="13">
                    <c:v> 880 </c:v>
                  </c:pt>
                  <c:pt idx="14">
                    <c:v> 1,000 </c:v>
                  </c:pt>
                  <c:pt idx="15">
                    <c:v> 1,000 </c:v>
                  </c:pt>
                  <c:pt idx="16">
                    <c:v> 1,000 </c:v>
                  </c:pt>
                  <c:pt idx="17">
                    <c:v> 1,490 </c:v>
                  </c:pt>
                  <c:pt idx="18">
                    <c:v> 1,000 </c:v>
                  </c:pt>
                  <c:pt idx="19">
                    <c:v> 1,000 </c:v>
                  </c:pt>
                  <c:pt idx="20">
                    <c:v> 400 </c:v>
                  </c:pt>
                </c:lvl>
                <c:lvl>
                  <c:pt idx="0">
                    <c:v> 7,804 </c:v>
                  </c:pt>
                  <c:pt idx="1">
                    <c:v> 7,875 </c:v>
                  </c:pt>
                  <c:pt idx="2">
                    <c:v>↓</c:v>
                  </c:pt>
                  <c:pt idx="3">
                    <c:v> 71 </c:v>
                  </c:pt>
                  <c:pt idx="4">
                    <c:v>-0.9 </c:v>
                  </c:pt>
                  <c:pt idx="5">
                    <c:v> - </c:v>
                  </c:pt>
                  <c:pt idx="6">
                    <c:v> 23,300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19,330 </c:v>
                  </c:pt>
                  <c:pt idx="10">
                    <c:v> - </c:v>
                  </c:pt>
                  <c:pt idx="11">
                    <c:v> 19,800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23,300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19,900 </c:v>
                  </c:pt>
                  <c:pt idx="18">
                    <c:v> - </c:v>
                  </c:pt>
                  <c:pt idx="19">
                    <c:v> 19,800 </c:v>
                  </c:pt>
                  <c:pt idx="20">
                    <c:v> - </c:v>
                  </c:pt>
                </c:lvl>
                <c:lvl>
                  <c:pt idx="0">
                    <c:v> 1,451 </c:v>
                  </c:pt>
                  <c:pt idx="1">
                    <c:v> 1,525 </c:v>
                  </c:pt>
                  <c:pt idx="2">
                    <c:v>↓</c:v>
                  </c:pt>
                  <c:pt idx="3">
                    <c:v> 74 </c:v>
                  </c:pt>
                  <c:pt idx="4">
                    <c:v>-4.8 </c:v>
                  </c:pt>
                  <c:pt idx="5">
                    <c:v> 1,000 </c:v>
                  </c:pt>
                  <c:pt idx="6">
                    <c:v> 1,980 </c:v>
                  </c:pt>
                  <c:pt idx="7">
                    <c:v> 1,000 </c:v>
                  </c:pt>
                  <c:pt idx="8">
                    <c:v> 850 </c:v>
                  </c:pt>
                  <c:pt idx="9">
                    <c:v> 3,200 </c:v>
                  </c:pt>
                  <c:pt idx="10">
                    <c:v> 2,180 </c:v>
                  </c:pt>
                  <c:pt idx="11">
                    <c:v> 1,400 </c:v>
                  </c:pt>
                  <c:pt idx="12">
                    <c:v> - </c:v>
                  </c:pt>
                  <c:pt idx="13">
                    <c:v> 1,100 </c:v>
                  </c:pt>
                  <c:pt idx="14">
                    <c:v> 1,980 </c:v>
                  </c:pt>
                  <c:pt idx="15">
                    <c:v> 1,000 </c:v>
                  </c:pt>
                  <c:pt idx="16">
                    <c:v> 850 </c:v>
                  </c:pt>
                  <c:pt idx="17">
                    <c:v> 2,190 </c:v>
                  </c:pt>
                  <c:pt idx="18">
                    <c:v> 2,180 </c:v>
                  </c:pt>
                  <c:pt idx="19">
                    <c:v> 1,400 </c:v>
                  </c:pt>
                  <c:pt idx="20">
                    <c:v> 1,500 </c:v>
                  </c:pt>
                </c:lvl>
                <c:lvl>
                  <c:pt idx="0">
                    <c:v> 606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100 </c:v>
                  </c:pt>
                  <c:pt idx="4">
                    <c:v>-14.2 </c:v>
                  </c:pt>
                  <c:pt idx="5">
                    <c:v> 690 </c:v>
                  </c:pt>
                  <c:pt idx="6">
                    <c:v> 676 </c:v>
                  </c:pt>
                  <c:pt idx="7">
                    <c:v> 750 </c:v>
                  </c:pt>
                  <c:pt idx="8">
                    <c:v> 700 </c:v>
                  </c:pt>
                  <c:pt idx="9">
                    <c:v> 676 </c:v>
                  </c:pt>
                  <c:pt idx="10">
                    <c:v> 676 </c:v>
                  </c:pt>
                  <c:pt idx="11">
                    <c:v> 676 </c:v>
                  </c:pt>
                  <c:pt idx="12">
                    <c:v> - </c:v>
                  </c:pt>
                  <c:pt idx="13">
                    <c:v> 690 </c:v>
                  </c:pt>
                  <c:pt idx="14">
                    <c:v> 676 </c:v>
                  </c:pt>
                  <c:pt idx="15">
                    <c:v> 750 </c:v>
                  </c:pt>
                  <c:pt idx="16">
                    <c:v> 700 </c:v>
                  </c:pt>
                  <c:pt idx="17">
                    <c:v> 676 </c:v>
                  </c:pt>
                  <c:pt idx="18">
                    <c:v> 676 </c:v>
                  </c:pt>
                  <c:pt idx="19">
                    <c:v> 676 </c:v>
                  </c:pt>
                  <c:pt idx="20">
                    <c:v> 800 </c:v>
                  </c:pt>
                </c:lvl>
                <c:lvl>
                  <c:pt idx="0">
                    <c:v> 900 </c:v>
                  </c:pt>
                  <c:pt idx="1">
                    <c:v> 1,039 </c:v>
                  </c:pt>
                  <c:pt idx="2">
                    <c:v>↓</c:v>
                  </c:pt>
                  <c:pt idx="3">
                    <c:v> 139 </c:v>
                  </c:pt>
                  <c:pt idx="4">
                    <c:v>-13.4 </c:v>
                  </c:pt>
                  <c:pt idx="5">
                    <c:v> 1,050 </c:v>
                  </c:pt>
                  <c:pt idx="6">
                    <c:v> 990 </c:v>
                  </c:pt>
                  <c:pt idx="7">
                    <c:v> 1,100 </c:v>
                  </c:pt>
                  <c:pt idx="8">
                    <c:v> 1,000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1,020 </c:v>
                  </c:pt>
                  <c:pt idx="12">
                    <c:v> - </c:v>
                  </c:pt>
                  <c:pt idx="13">
                    <c:v> 1,050 </c:v>
                  </c:pt>
                  <c:pt idx="14">
                    <c:v> 990 </c:v>
                  </c:pt>
                  <c:pt idx="15">
                    <c:v> 1,100 </c:v>
                  </c:pt>
                  <c:pt idx="16">
                    <c:v> 1,000 </c:v>
                  </c:pt>
                  <c:pt idx="17">
                    <c:v> 1,020 </c:v>
                  </c:pt>
                  <c:pt idx="18">
                    <c:v> 1,020 </c:v>
                  </c:pt>
                  <c:pt idx="19">
                    <c:v> 980 </c:v>
                  </c:pt>
                  <c:pt idx="20">
                    <c:v> 1,150 </c:v>
                  </c:pt>
                </c:lvl>
                <c:lvl>
                  <c:pt idx="20">
                    <c:v>1.3kg</c:v>
                  </c:pt>
                </c:lvl>
                <c:lvl>
                  <c:pt idx="0">
                    <c:v> 3,473 </c:v>
                  </c:pt>
                  <c:pt idx="1">
                    <c:v> 4,923 </c:v>
                  </c:pt>
                  <c:pt idx="2">
                    <c:v>↓</c:v>
                  </c:pt>
                  <c:pt idx="3">
                    <c:v> 1,449 </c:v>
                  </c:pt>
                  <c:pt idx="4">
                    <c:v>-29.4 </c:v>
                  </c:pt>
                  <c:pt idx="5">
                    <c:v> 4,000 </c:v>
                  </c:pt>
                  <c:pt idx="6">
                    <c:v> 3,135 </c:v>
                  </c:pt>
                  <c:pt idx="7">
                    <c:v> 6,500 </c:v>
                  </c:pt>
                  <c:pt idx="8">
                    <c:v> 3,380 </c:v>
                  </c:pt>
                  <c:pt idx="9">
                    <c:v> 3,900 </c:v>
                  </c:pt>
                  <c:pt idx="10">
                    <c:v> 2,890 </c:v>
                  </c:pt>
                  <c:pt idx="11">
                    <c:v> 3,980 </c:v>
                  </c:pt>
                  <c:pt idx="12">
                    <c:v> - </c:v>
                  </c:pt>
                  <c:pt idx="13">
                    <c:v> 3,800 </c:v>
                  </c:pt>
                  <c:pt idx="14">
                    <c:v> 6,270 </c:v>
                  </c:pt>
                  <c:pt idx="15">
                    <c:v> 6,500 </c:v>
                  </c:pt>
                  <c:pt idx="16">
                    <c:v> 3,380 </c:v>
                  </c:pt>
                  <c:pt idx="17">
                    <c:v> 3,900 </c:v>
                  </c:pt>
                  <c:pt idx="18">
                    <c:v> 6,350 </c:v>
                  </c:pt>
                  <c:pt idx="19">
                    <c:v> 3,980 </c:v>
                  </c:pt>
                  <c:pt idx="20">
                    <c:v> 5,200 </c:v>
                  </c:pt>
                </c:lvl>
                <c:lvl>
                  <c:pt idx="0">
                    <c:v> 1,205 </c:v>
                  </c:pt>
                  <c:pt idx="1">
                    <c:v> 1,351 </c:v>
                  </c:pt>
                  <c:pt idx="2">
                    <c:v>↓</c:v>
                  </c:pt>
                  <c:pt idx="3">
                    <c:v> 146 </c:v>
                  </c:pt>
                  <c:pt idx="4">
                    <c:v>-10.8 </c:v>
                  </c:pt>
                  <c:pt idx="5">
                    <c:v> 1,820 </c:v>
                  </c:pt>
                  <c:pt idx="6">
                    <c:v> 1,130 </c:v>
                  </c:pt>
                  <c:pt idx="7">
                    <c:v> 1,450 </c:v>
                  </c:pt>
                  <c:pt idx="8">
                    <c:v> 1,250 </c:v>
                  </c:pt>
                  <c:pt idx="9">
                    <c:v> 1,290 </c:v>
                  </c:pt>
                  <c:pt idx="10">
                    <c:v> 1,420 </c:v>
                  </c:pt>
                  <c:pt idx="11">
                    <c:v> 1,280 </c:v>
                  </c:pt>
                  <c:pt idx="12">
                    <c:v> - </c:v>
                  </c:pt>
                  <c:pt idx="13">
                    <c:v> 1,580 </c:v>
                  </c:pt>
                  <c:pt idx="14">
                    <c:v> 1,130 </c:v>
                  </c:pt>
                  <c:pt idx="15">
                    <c:v> 1,450 </c:v>
                  </c:pt>
                  <c:pt idx="16">
                    <c:v> 1,250 </c:v>
                  </c:pt>
                  <c:pt idx="17">
                    <c:v> 1,290 </c:v>
                  </c:pt>
                  <c:pt idx="18">
                    <c:v> 1,250 </c:v>
                  </c:pt>
                  <c:pt idx="19">
                    <c:v> 1,280 </c:v>
                  </c:pt>
                  <c:pt idx="20">
                    <c:v> 1,580 </c:v>
                  </c:pt>
                </c:lvl>
                <c:lvl>
                  <c:pt idx="0">
                    <c:v> 4,286 </c:v>
                  </c:pt>
                  <c:pt idx="1">
                    <c:v> 5,055 </c:v>
                  </c:pt>
                  <c:pt idx="2">
                    <c:v>↓</c:v>
                  </c:pt>
                  <c:pt idx="3">
                    <c:v> 769 </c:v>
                  </c:pt>
                  <c:pt idx="4">
                    <c:v>-15.2 </c:v>
                  </c:pt>
                  <c:pt idx="5">
                    <c:v> 5,280 </c:v>
                  </c:pt>
                  <c:pt idx="6">
                    <c:v> 4,680 </c:v>
                  </c:pt>
                  <c:pt idx="7">
                    <c:v> 5,000 </c:v>
                  </c:pt>
                  <c:pt idx="8">
                    <c:v> 4,580 </c:v>
                  </c:pt>
                  <c:pt idx="9">
                    <c:v> 4,590 </c:v>
                  </c:pt>
                  <c:pt idx="10">
                    <c:v> 5,680 </c:v>
                  </c:pt>
                  <c:pt idx="11">
                    <c:v> 4,480 </c:v>
                  </c:pt>
                  <c:pt idx="12">
                    <c:v> - </c:v>
                  </c:pt>
                  <c:pt idx="13">
                    <c:v> 5,280 </c:v>
                  </c:pt>
                  <c:pt idx="14">
                    <c:v> 4,680 </c:v>
                  </c:pt>
                  <c:pt idx="15">
                    <c:v> 5,000 </c:v>
                  </c:pt>
                  <c:pt idx="16">
                    <c:v> 4,580 </c:v>
                  </c:pt>
                  <c:pt idx="17">
                    <c:v> 5,790 </c:v>
                  </c:pt>
                  <c:pt idx="18">
                    <c:v> 5,680 </c:v>
                  </c:pt>
                  <c:pt idx="19">
                    <c:v> 4,480 </c:v>
                  </c:pt>
                  <c:pt idx="20">
                    <c:v> 4,950 </c:v>
                  </c:pt>
                </c:lvl>
                <c:lvl>
                  <c:pt idx="0">
                    <c:v> 8,950 </c:v>
                  </c:pt>
                  <c:pt idx="1">
                    <c:v> 9,788 </c:v>
                  </c:pt>
                  <c:pt idx="2">
                    <c:v>↓</c:v>
                  </c:pt>
                  <c:pt idx="3">
                    <c:v> 838 </c:v>
                  </c:pt>
                  <c:pt idx="4">
                    <c:v>-8.6 </c:v>
                  </c:pt>
                  <c:pt idx="5">
                    <c:v> 10,600 </c:v>
                  </c:pt>
                  <c:pt idx="6">
                    <c:v> 15,960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9,980 </c:v>
                  </c:pt>
                  <c:pt idx="10">
                    <c:v> 8,500 </c:v>
                  </c:pt>
                  <c:pt idx="11">
                    <c:v> 8,560 </c:v>
                  </c:pt>
                  <c:pt idx="12">
                    <c:v> - </c:v>
                  </c:pt>
                  <c:pt idx="13">
                    <c:v> 10,600 </c:v>
                  </c:pt>
                  <c:pt idx="14">
                    <c:v> 15,960 </c:v>
                  </c:pt>
                  <c:pt idx="15">
                    <c:v> 9,000 </c:v>
                  </c:pt>
                  <c:pt idx="16">
                    <c:v> 9,000 </c:v>
                  </c:pt>
                  <c:pt idx="17">
                    <c:v> 9,980 </c:v>
                  </c:pt>
                  <c:pt idx="18">
                    <c:v> 9,000 </c:v>
                  </c:pt>
                  <c:pt idx="19">
                    <c:v> 8,560 </c:v>
                  </c:pt>
                  <c:pt idx="20">
                    <c:v> 6,200 </c:v>
                  </c:pt>
                </c:lvl>
                <c:lvl>
                  <c:pt idx="0">
                    <c:v> 18,188 </c:v>
                  </c:pt>
                  <c:pt idx="1">
                    <c:v> 27,570 </c:v>
                  </c:pt>
                  <c:pt idx="2">
                    <c:v>↓</c:v>
                  </c:pt>
                  <c:pt idx="3">
                    <c:v> 9,383 </c:v>
                  </c:pt>
                  <c:pt idx="4">
                    <c:v>-34.0 </c:v>
                  </c:pt>
                  <c:pt idx="5">
                    <c:v> 27,800 </c:v>
                  </c:pt>
                  <c:pt idx="6">
                    <c:v> 14,000 </c:v>
                  </c:pt>
                  <c:pt idx="7">
                    <c:v> 18,000 </c:v>
                  </c:pt>
                  <c:pt idx="8">
                    <c:v> 14,000 </c:v>
                  </c:pt>
                  <c:pt idx="9">
                    <c:v> 29,900 </c:v>
                  </c:pt>
                  <c:pt idx="10">
                    <c:v> 30,000 </c:v>
                  </c:pt>
                  <c:pt idx="11">
                    <c:v> 11,800 </c:v>
                  </c:pt>
                  <c:pt idx="12">
                    <c:v> - </c:v>
                  </c:pt>
                  <c:pt idx="13">
                    <c:v> 49,000 </c:v>
                  </c:pt>
                  <c:pt idx="14">
                    <c:v> 29,960 </c:v>
                  </c:pt>
                  <c:pt idx="15">
                    <c:v> 18,000 </c:v>
                  </c:pt>
                  <c:pt idx="16">
                    <c:v> 12,000 </c:v>
                  </c:pt>
                  <c:pt idx="17">
                    <c:v> 29,900 </c:v>
                  </c:pt>
                  <c:pt idx="18">
                    <c:v> 17,000 </c:v>
                  </c:pt>
                  <c:pt idx="19">
                    <c:v> 29,800 </c:v>
                  </c:pt>
                  <c:pt idx="20">
                    <c:v> 34,900 </c:v>
                  </c:pt>
                </c:lvl>
                <c:lvl>
                  <c:pt idx="0">
                    <c:v> 2,488 </c:v>
                  </c:pt>
                  <c:pt idx="1">
                    <c:v> 2,394 </c:v>
                  </c:pt>
                  <c:pt idx="2">
                    <c:v>↑</c:v>
                  </c:pt>
                  <c:pt idx="3">
                    <c:v> 94 </c:v>
                  </c:pt>
                  <c:pt idx="4">
                    <c:v> 3.9 </c:v>
                  </c:pt>
                  <c:pt idx="5">
                    <c:v> 2,900 </c:v>
                  </c:pt>
                  <c:pt idx="6">
                    <c:v> 2,680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1,845 </c:v>
                  </c:pt>
                  <c:pt idx="10">
                    <c:v> 4,500 </c:v>
                  </c:pt>
                  <c:pt idx="11">
                    <c:v> 2,980 </c:v>
                  </c:pt>
                  <c:pt idx="12">
                    <c:v> - </c:v>
                  </c:pt>
                  <c:pt idx="13">
                    <c:v> 2,980 </c:v>
                  </c:pt>
                  <c:pt idx="14">
                    <c:v> 2,580 </c:v>
                  </c:pt>
                  <c:pt idx="15">
                    <c:v> 2,000 </c:v>
                  </c:pt>
                  <c:pt idx="16">
                    <c:v> 2,000 </c:v>
                  </c:pt>
                  <c:pt idx="17">
                    <c:v> 2,825 </c:v>
                  </c:pt>
                  <c:pt idx="18">
                    <c:v> 2,600 </c:v>
                  </c:pt>
                  <c:pt idx="19">
                    <c:v> 1,870 </c:v>
                  </c:pt>
                  <c:pt idx="20">
                    <c:v> 2,300 </c:v>
                  </c:pt>
                </c:lvl>
                <c:lvl>
                  <c:pt idx="0">
                    <c:v> 740 </c:v>
                  </c:pt>
                  <c:pt idx="1">
                    <c:v> 875 </c:v>
                  </c:pt>
                  <c:pt idx="2">
                    <c:v>↓</c:v>
                  </c:pt>
                  <c:pt idx="3">
                    <c:v> 135 </c:v>
                  </c:pt>
                  <c:pt idx="4">
                    <c:v>-15.4 </c:v>
                  </c:pt>
                  <c:pt idx="5">
                    <c:v> 850 </c:v>
                  </c:pt>
                  <c:pt idx="6">
                    <c:v> 796 </c:v>
                  </c:pt>
                  <c:pt idx="7">
                    <c:v> 900 </c:v>
                  </c:pt>
                  <c:pt idx="8">
                    <c:v> 950 </c:v>
                  </c:pt>
                  <c:pt idx="9">
                    <c:v> 797 </c:v>
                  </c:pt>
                  <c:pt idx="10">
                    <c:v> 830 </c:v>
                  </c:pt>
                  <c:pt idx="11">
                    <c:v> 797 </c:v>
                  </c:pt>
                  <c:pt idx="12">
                    <c:v> - </c:v>
                  </c:pt>
                  <c:pt idx="13">
                    <c:v> 850 </c:v>
                  </c:pt>
                  <c:pt idx="14">
                    <c:v> 796 </c:v>
                  </c:pt>
                  <c:pt idx="15">
                    <c:v> 900 </c:v>
                  </c:pt>
                  <c:pt idx="16">
                    <c:v> 950 </c:v>
                  </c:pt>
                  <c:pt idx="17">
                    <c:v> 897 </c:v>
                  </c:pt>
                  <c:pt idx="18">
                    <c:v> 830 </c:v>
                  </c:pt>
                  <c:pt idx="19">
                    <c:v> 797 </c:v>
                  </c:pt>
                  <c:pt idx="20">
                    <c:v> 980 </c:v>
                  </c:pt>
                </c:lvl>
                <c:lvl>
                  <c:pt idx="0">
                    <c:v> 4,581 </c:v>
                  </c:pt>
                  <c:pt idx="1">
                    <c:v> 5,226 </c:v>
                  </c:pt>
                  <c:pt idx="2">
                    <c:v>↓</c:v>
                  </c:pt>
                  <c:pt idx="3">
                    <c:v> 645 </c:v>
                  </c:pt>
                  <c:pt idx="4">
                    <c:v>-12.3 </c:v>
                  </c:pt>
                  <c:pt idx="5">
                    <c:v> 6,800 </c:v>
                  </c:pt>
                  <c:pt idx="6">
                    <c:v> 4,280 </c:v>
                  </c:pt>
                  <c:pt idx="7">
                    <c:v> 4,000 </c:v>
                  </c:pt>
                  <c:pt idx="8">
                    <c:v> 5,000 </c:v>
                  </c:pt>
                  <c:pt idx="9">
                    <c:v> 4,790 </c:v>
                  </c:pt>
                  <c:pt idx="10">
                    <c:v> 6,000 </c:v>
                  </c:pt>
                  <c:pt idx="11">
                    <c:v> 5,780 </c:v>
                  </c:pt>
                  <c:pt idx="12">
                    <c:v> - </c:v>
                  </c:pt>
                  <c:pt idx="13">
                    <c:v> 4,980 </c:v>
                  </c:pt>
                  <c:pt idx="14">
                    <c:v> 5,780 </c:v>
                  </c:pt>
                  <c:pt idx="15">
                    <c:v> 5,000 </c:v>
                  </c:pt>
                  <c:pt idx="16">
                    <c:v> 5,000 </c:v>
                  </c:pt>
                  <c:pt idx="17">
                    <c:v> 5,990 </c:v>
                  </c:pt>
                  <c:pt idx="18">
                    <c:v> 3,480 </c:v>
                  </c:pt>
                  <c:pt idx="19">
                    <c:v> 5,480 </c:v>
                  </c:pt>
                  <c:pt idx="20">
                    <c:v> 6,100 </c:v>
                  </c:pt>
                </c:lvl>
                <c:lvl>
                  <c:pt idx="0">
                    <c:v> 6,700 </c:v>
                  </c:pt>
                  <c:pt idx="1">
                    <c:v> 6,446 </c:v>
                  </c:pt>
                  <c:pt idx="2">
                    <c:v>↑</c:v>
                  </c:pt>
                  <c:pt idx="3">
                    <c:v> 254 </c:v>
                  </c:pt>
                  <c:pt idx="4">
                    <c:v> 3.9 </c:v>
                  </c:pt>
                  <c:pt idx="5">
                    <c:v> 9,800 </c:v>
                  </c:pt>
                  <c:pt idx="6">
                    <c:v> 7,560 </c:v>
                  </c:pt>
                  <c:pt idx="7">
                    <c:v> 5,000 </c:v>
                  </c:pt>
                  <c:pt idx="8">
                    <c:v> 5,500 </c:v>
                  </c:pt>
                  <c:pt idx="9">
                    <c:v> 7,790 </c:v>
                  </c:pt>
                  <c:pt idx="10">
                    <c:v> 3,000 </c:v>
                  </c:pt>
                  <c:pt idx="11">
                    <c:v> 5,950 </c:v>
                  </c:pt>
                  <c:pt idx="12">
                    <c:v> 9,000 </c:v>
                  </c:pt>
                  <c:pt idx="13">
                    <c:v> 9,800 </c:v>
                  </c:pt>
                  <c:pt idx="14">
                    <c:v> 7,500 </c:v>
                  </c:pt>
                  <c:pt idx="15">
                    <c:v> 5,000 </c:v>
                  </c:pt>
                  <c:pt idx="16">
                    <c:v> 5,500 </c:v>
                  </c:pt>
                  <c:pt idx="17">
                    <c:v> 5,490 </c:v>
                  </c:pt>
                  <c:pt idx="18">
                    <c:v> 4,300 </c:v>
                  </c:pt>
                  <c:pt idx="19">
                    <c:v> 4,980 </c:v>
                  </c:pt>
                  <c:pt idx="20">
                    <c:v> 9,000 </c:v>
                  </c:pt>
                </c:lvl>
                <c:lvl>
                  <c:pt idx="0">
                    <c:v> 10,532 </c:v>
                  </c:pt>
                  <c:pt idx="1">
                    <c:v> 17,928 </c:v>
                  </c:pt>
                  <c:pt idx="2">
                    <c:v>↓</c:v>
                  </c:pt>
                  <c:pt idx="3">
                    <c:v> 7,396 </c:v>
                  </c:pt>
                  <c:pt idx="4">
                    <c:v>-41.3 </c:v>
                  </c:pt>
                  <c:pt idx="5">
                    <c:v> 12,900 </c:v>
                  </c:pt>
                  <c:pt idx="6">
                    <c:v> 16,400 </c:v>
                  </c:pt>
                  <c:pt idx="7">
                    <c:v> 11,500 </c:v>
                  </c:pt>
                  <c:pt idx="8">
                    <c:v> 12,335 </c:v>
                  </c:pt>
                  <c:pt idx="9">
                    <c:v> 12,840 </c:v>
                  </c:pt>
                  <c:pt idx="10">
                    <c:v> 7,200 </c:v>
                  </c:pt>
                  <c:pt idx="11">
                    <c:v> 11,081 </c:v>
                  </c:pt>
                  <c:pt idx="12">
                    <c:v> - </c:v>
                  </c:pt>
                  <c:pt idx="13">
                    <c:v> 17,500 </c:v>
                  </c:pt>
                  <c:pt idx="14">
                    <c:v> 18,000 </c:v>
                  </c:pt>
                  <c:pt idx="15">
                    <c:v> 11,666 </c:v>
                  </c:pt>
                  <c:pt idx="16">
                    <c:v> 11,500 </c:v>
                  </c:pt>
                  <c:pt idx="17">
                    <c:v> 18,740 </c:v>
                  </c:pt>
                  <c:pt idx="18">
                    <c:v> 10,980 </c:v>
                  </c:pt>
                  <c:pt idx="19">
                    <c:v> 40,875 </c:v>
                  </c:pt>
                  <c:pt idx="20">
                    <c:v> 14,165 </c:v>
                  </c:pt>
                </c:lvl>
                <c:lvl>
                  <c:pt idx="0">
                    <c:v> 45,599 </c:v>
                  </c:pt>
                  <c:pt idx="1">
                    <c:v> 53,495 </c:v>
                  </c:pt>
                  <c:pt idx="2">
                    <c:v>↓</c:v>
                  </c:pt>
                  <c:pt idx="3">
                    <c:v> 7,896 </c:v>
                  </c:pt>
                  <c:pt idx="4">
                    <c:v>-14.8 </c:v>
                  </c:pt>
                  <c:pt idx="5">
                    <c:v> 66,300 </c:v>
                  </c:pt>
                  <c:pt idx="6">
                    <c:v> 55,000 </c:v>
                  </c:pt>
                  <c:pt idx="7">
                    <c:v> 47,500 </c:v>
                  </c:pt>
                  <c:pt idx="8">
                    <c:v> 29,170 </c:v>
                  </c:pt>
                  <c:pt idx="9">
                    <c:v> 58,758 </c:v>
                  </c:pt>
                  <c:pt idx="10">
                    <c:v> 50,000 </c:v>
                  </c:pt>
                  <c:pt idx="11">
                    <c:v> 58,065 </c:v>
                  </c:pt>
                  <c:pt idx="12">
                    <c:v> - </c:v>
                  </c:pt>
                  <c:pt idx="13">
                    <c:v> 62,085 </c:v>
                  </c:pt>
                  <c:pt idx="14">
                    <c:v> 55,000 </c:v>
                  </c:pt>
                  <c:pt idx="15">
                    <c:v> 45,000 </c:v>
                  </c:pt>
                  <c:pt idx="16">
                    <c:v> 50,000 </c:v>
                  </c:pt>
                  <c:pt idx="17">
                    <c:v> 56,950 </c:v>
                  </c:pt>
                  <c:pt idx="18">
                    <c:v> 69,440 </c:v>
                  </c:pt>
                  <c:pt idx="19">
                    <c:v> 65,485 </c:v>
                  </c:pt>
                  <c:pt idx="20">
                    <c:v> 24,000 </c:v>
                  </c:pt>
                </c:lvl>
                <c:lvl>
                  <c:pt idx="0">
                    <c:v> 5,455 </c:v>
                  </c:pt>
                  <c:pt idx="1">
                    <c:v> 7,168 </c:v>
                  </c:pt>
                  <c:pt idx="2">
                    <c:v>↓</c:v>
                  </c:pt>
                  <c:pt idx="3">
                    <c:v> 1,713 </c:v>
                  </c:pt>
                  <c:pt idx="4">
                    <c:v>-23.9 </c:v>
                  </c:pt>
                  <c:pt idx="5">
                    <c:v> 7,920 </c:v>
                  </c:pt>
                  <c:pt idx="6">
                    <c:v> 9,492 </c:v>
                  </c:pt>
                  <c:pt idx="7">
                    <c:v> 8,000 </c:v>
                  </c:pt>
                  <c:pt idx="8">
                    <c:v> 2,792 </c:v>
                  </c:pt>
                  <c:pt idx="9">
                    <c:v> 6,800 </c:v>
                  </c:pt>
                  <c:pt idx="10">
                    <c:v> - </c:v>
                  </c:pt>
                  <c:pt idx="11">
                    <c:v> 5,704 </c:v>
                  </c:pt>
                  <c:pt idx="12">
                    <c:v> 2,932 </c:v>
                  </c:pt>
                  <c:pt idx="13">
                    <c:v> 7,920 </c:v>
                  </c:pt>
                  <c:pt idx="14">
                    <c:v> 9,492 </c:v>
                  </c:pt>
                  <c:pt idx="15">
                    <c:v> 9,000 </c:v>
                  </c:pt>
                  <c:pt idx="16">
                    <c:v> 2,792 </c:v>
                  </c:pt>
                  <c:pt idx="17">
                    <c:v> 6,800 </c:v>
                  </c:pt>
                  <c:pt idx="18">
                    <c:v> 7,000 </c:v>
                  </c:pt>
                  <c:pt idx="19">
                    <c:v> 9,980 </c:v>
                  </c:pt>
                  <c:pt idx="20">
                    <c:v> 4,360 </c:v>
                  </c:pt>
                </c:lvl>
                <c:lvl>
                  <c:pt idx="0">
                    <c:v> 4,266 </c:v>
                  </c:pt>
                  <c:pt idx="1">
                    <c:v> 3,386 </c:v>
                  </c:pt>
                  <c:pt idx="2">
                    <c:v>↑</c:v>
                  </c:pt>
                  <c:pt idx="3">
                    <c:v> 880 </c:v>
                  </c:pt>
                  <c:pt idx="4">
                    <c:v> 26.0 </c:v>
                  </c:pt>
                  <c:pt idx="5">
                    <c:v> 2,900 </c:v>
                  </c:pt>
                  <c:pt idx="6">
                    <c:v> 4,500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6,990 </c:v>
                  </c:pt>
                  <c:pt idx="10">
                    <c:v> 5,000 </c:v>
                  </c:pt>
                  <c:pt idx="11">
                    <c:v> 3,240 </c:v>
                  </c:pt>
                  <c:pt idx="12">
                    <c:v> 7,000 </c:v>
                  </c:pt>
                  <c:pt idx="13">
                    <c:v> 2,490 </c:v>
                  </c:pt>
                  <c:pt idx="14">
                    <c:v> 2,200 </c:v>
                  </c:pt>
                  <c:pt idx="15">
                    <c:v> 1,666 </c:v>
                  </c:pt>
                  <c:pt idx="16">
                    <c:v> 2,500 </c:v>
                  </c:pt>
                  <c:pt idx="17">
                    <c:v> 3,495 </c:v>
                  </c:pt>
                  <c:pt idx="18">
                    <c:v> 5,000 </c:v>
                  </c:pt>
                  <c:pt idx="19">
                    <c:v> 2,740 </c:v>
                  </c:pt>
                  <c:pt idx="20">
                    <c:v> 7,000 </c:v>
                  </c:pt>
                </c:lvl>
                <c:lvl>
                  <c:pt idx="0">
                    <c:v> 1,686 </c:v>
                  </c:pt>
                  <c:pt idx="1">
                    <c:v> 1,326 </c:v>
                  </c:pt>
                  <c:pt idx="2">
                    <c:v>↑</c:v>
                  </c:pt>
                  <c:pt idx="3">
                    <c:v> 360 </c:v>
                  </c:pt>
                  <c:pt idx="4">
                    <c:v> 27.1 </c:v>
                  </c:pt>
                  <c:pt idx="5">
                    <c:v> 1,633 </c:v>
                  </c:pt>
                  <c:pt idx="6">
                    <c:v> 1,247 </c:v>
                  </c:pt>
                  <c:pt idx="7">
                    <c:v> 2,500 </c:v>
                  </c:pt>
                  <c:pt idx="8">
                    <c:v> 625 </c:v>
                  </c:pt>
                  <c:pt idx="9">
                    <c:v> 3,247 </c:v>
                  </c:pt>
                  <c:pt idx="10">
                    <c:v> 1,166 </c:v>
                  </c:pt>
                  <c:pt idx="11">
                    <c:v> 691 </c:v>
                  </c:pt>
                  <c:pt idx="12">
                    <c:v> 2,375 </c:v>
                  </c:pt>
                  <c:pt idx="13">
                    <c:v> 1,300 </c:v>
                  </c:pt>
                  <c:pt idx="14">
                    <c:v> 998 </c:v>
                  </c:pt>
                  <c:pt idx="15">
                    <c:v> 1,000 </c:v>
                  </c:pt>
                  <c:pt idx="16">
                    <c:v> 1,250 </c:v>
                  </c:pt>
                  <c:pt idx="17">
                    <c:v> 1,198 </c:v>
                  </c:pt>
                  <c:pt idx="18">
                    <c:v> 1,500 </c:v>
                  </c:pt>
                  <c:pt idx="19">
                    <c:v> 2,760 </c:v>
                  </c:pt>
                  <c:pt idx="20">
                    <c:v> 600 </c:v>
                  </c:pt>
                </c:lvl>
                <c:lvl>
                  <c:pt idx="0">
                    <c:v> 5,841 </c:v>
                  </c:pt>
                  <c:pt idx="1">
                    <c:v> 4,618 </c:v>
                  </c:pt>
                  <c:pt idx="2">
                    <c:v>↑</c:v>
                  </c:pt>
                  <c:pt idx="3">
                    <c:v> 1,224 </c:v>
                  </c:pt>
                  <c:pt idx="4">
                    <c:v> 26.5 </c:v>
                  </c:pt>
                  <c:pt idx="5">
                    <c:v> 4,980 </c:v>
                  </c:pt>
                  <c:pt idx="6">
                    <c:v> 6,480 </c:v>
                  </c:pt>
                  <c:pt idx="7">
                    <c:v> 6,000 </c:v>
                  </c:pt>
                  <c:pt idx="8">
                    <c:v> 5,000 </c:v>
                  </c:pt>
                  <c:pt idx="9">
                    <c:v> 7,990 </c:v>
                  </c:pt>
                  <c:pt idx="10">
                    <c:v> 7,000 </c:v>
                  </c:pt>
                  <c:pt idx="11">
                    <c:v> 4,580 </c:v>
                  </c:pt>
                  <c:pt idx="12">
                    <c:v> 4,700 </c:v>
                  </c:pt>
                  <c:pt idx="13">
                    <c:v> 6,980 </c:v>
                  </c:pt>
                  <c:pt idx="14">
                    <c:v> 5,980 </c:v>
                  </c:pt>
                  <c:pt idx="15">
                    <c:v> 4,000 </c:v>
                  </c:pt>
                  <c:pt idx="16">
                    <c:v> 8,000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4,980 </c:v>
                  </c:pt>
                  <c:pt idx="20">
                    <c:v> 7,000 </c:v>
                  </c:pt>
                </c:lvl>
                <c:lvl>
                  <c:pt idx="0">
                    <c:v> 3,175 </c:v>
                  </c:pt>
                  <c:pt idx="1">
                    <c:v> 2,263 </c:v>
                  </c:pt>
                  <c:pt idx="2">
                    <c:v>↑</c:v>
                  </c:pt>
                  <c:pt idx="3">
                    <c:v> 913 </c:v>
                  </c:pt>
                  <c:pt idx="4">
                    <c:v> 40.3 </c:v>
                  </c:pt>
                  <c:pt idx="5">
                    <c:v> 3,980 </c:v>
                  </c:pt>
                  <c:pt idx="6">
                    <c:v> 2,980 </c:v>
                  </c:pt>
                  <c:pt idx="7">
                    <c:v> 2,000 </c:v>
                  </c:pt>
                  <c:pt idx="8">
                    <c:v> 3,000 </c:v>
                  </c:pt>
                  <c:pt idx="9">
                    <c:v> 3,490 </c:v>
                  </c:pt>
                  <c:pt idx="10">
                    <c:v> 3,500 </c:v>
                  </c:pt>
                  <c:pt idx="11">
                    <c:v> 2,950 </c:v>
                  </c:pt>
                  <c:pt idx="12">
                    <c:v> 3,500 </c:v>
                  </c:pt>
                  <c:pt idx="13">
                    <c:v> 2,980 </c:v>
                  </c:pt>
                  <c:pt idx="14">
                    <c:v> 1,980 </c:v>
                  </c:pt>
                  <c:pt idx="15">
                    <c:v> 2,000 </c:v>
                  </c:pt>
                  <c:pt idx="16">
                    <c:v> 2,500 </c:v>
                  </c:pt>
                  <c:pt idx="17">
                    <c:v> 1,990 </c:v>
                  </c:pt>
                  <c:pt idx="18">
                    <c:v> 2,500 </c:v>
                  </c:pt>
                  <c:pt idx="19">
                    <c:v> 1,850 </c:v>
                  </c:pt>
                  <c:pt idx="20">
                    <c:v> 2,300 </c:v>
                  </c:pt>
                </c:lvl>
                <c:lvl>
                  <c:pt idx="0">
                    <c:v> 5,251 </c:v>
                  </c:pt>
                  <c:pt idx="1">
                    <c:v> 3,689 </c:v>
                  </c:pt>
                  <c:pt idx="2">
                    <c:v>↑</c:v>
                  </c:pt>
                  <c:pt idx="3">
                    <c:v> 1,563 </c:v>
                  </c:pt>
                  <c:pt idx="4">
                    <c:v> 42.4 </c:v>
                  </c:pt>
                  <c:pt idx="5">
                    <c:v> 8,840 </c:v>
                  </c:pt>
                  <c:pt idx="6">
                    <c:v> 12,900 </c:v>
                  </c:pt>
                  <c:pt idx="7">
                    <c:v> 2,500 </c:v>
                  </c:pt>
                  <c:pt idx="8">
                    <c:v> 3,500 </c:v>
                  </c:pt>
                  <c:pt idx="9">
                    <c:v> 4,290 </c:v>
                  </c:pt>
                  <c:pt idx="10">
                    <c:v> 4,000 </c:v>
                  </c:pt>
                  <c:pt idx="11">
                    <c:v> 3,480 </c:v>
                  </c:pt>
                  <c:pt idx="12">
                    <c:v> 2,500 </c:v>
                  </c:pt>
                  <c:pt idx="13">
                    <c:v> 4,980 </c:v>
                  </c:pt>
                  <c:pt idx="14">
                    <c:v> 4,280 </c:v>
                  </c:pt>
                  <c:pt idx="15">
                    <c:v> 2,000 </c:v>
                  </c:pt>
                  <c:pt idx="16">
                    <c:v> 3,000 </c:v>
                  </c:pt>
                  <c:pt idx="17">
                    <c:v> 4,390 </c:v>
                  </c:pt>
                  <c:pt idx="18">
                    <c:v> 2,600 </c:v>
                  </c:pt>
                  <c:pt idx="19">
                    <c:v> 4,480 </c:v>
                  </c:pt>
                  <c:pt idx="20">
                    <c:v> 3,780 </c:v>
                  </c:pt>
                </c:lvl>
                <c:lvl>
                  <c:pt idx="0">
                    <c:v> 3,641 </c:v>
                  </c:pt>
                  <c:pt idx="1">
                    <c:v> 3,222 </c:v>
                  </c:pt>
                  <c:pt idx="2">
                    <c:v>↑</c:v>
                  </c:pt>
                  <c:pt idx="3">
                    <c:v> 419 </c:v>
                  </c:pt>
                  <c:pt idx="4">
                    <c:v> 13.0 </c:v>
                  </c:pt>
                  <c:pt idx="5">
                    <c:v> 3,480 </c:v>
                  </c:pt>
                  <c:pt idx="6">
                    <c:v> 3,480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3,490 </c:v>
                  </c:pt>
                  <c:pt idx="10">
                    <c:v> 4,200 </c:v>
                  </c:pt>
                  <c:pt idx="11">
                    <c:v> 3,980 </c:v>
                  </c:pt>
                  <c:pt idx="12">
                    <c:v> 4,500 </c:v>
                  </c:pt>
                  <c:pt idx="13">
                    <c:v> 3,980 </c:v>
                  </c:pt>
                  <c:pt idx="14">
                    <c:v> 1,826 </c:v>
                  </c:pt>
                  <c:pt idx="15">
                    <c:v> 2,000 </c:v>
                  </c:pt>
                  <c:pt idx="16">
                    <c:v> 3,000 </c:v>
                  </c:pt>
                  <c:pt idx="17">
                    <c:v> 3,490 </c:v>
                  </c:pt>
                  <c:pt idx="18">
                    <c:v> 4,000 </c:v>
                  </c:pt>
                  <c:pt idx="19">
                    <c:v> 3,980 </c:v>
                  </c:pt>
                  <c:pt idx="20">
                    <c:v> 3,500 </c:v>
                  </c:pt>
                </c:lvl>
                <c:lvl>
                  <c:pt idx="0">
                    <c:v> 9,850 </c:v>
                  </c:pt>
                  <c:pt idx="1">
                    <c:v> 10,431 </c:v>
                  </c:pt>
                  <c:pt idx="2">
                    <c:v>↓</c:v>
                  </c:pt>
                  <c:pt idx="3">
                    <c:v> 581 </c:v>
                  </c:pt>
                  <c:pt idx="4">
                    <c:v>-5.6 </c:v>
                  </c:pt>
                  <c:pt idx="5">
                    <c:v> 12,250 </c:v>
                  </c:pt>
                  <c:pt idx="6">
                    <c:v> 11,600 </c:v>
                  </c:pt>
                  <c:pt idx="7">
                    <c:v> 6,500 </c:v>
                  </c:pt>
                  <c:pt idx="8">
                    <c:v> 7,500 </c:v>
                  </c:pt>
                  <c:pt idx="9">
                    <c:v> 11,900 </c:v>
                  </c:pt>
                  <c:pt idx="10">
                    <c:v> 9,500 </c:v>
                  </c:pt>
                  <c:pt idx="11">
                    <c:v> 11,600 </c:v>
                  </c:pt>
                  <c:pt idx="12">
                    <c:v> 7,950 </c:v>
                  </c:pt>
                  <c:pt idx="13">
                    <c:v> 12,250 </c:v>
                  </c:pt>
                  <c:pt idx="14">
                    <c:v> 11,600 </c:v>
                  </c:pt>
                  <c:pt idx="15">
                    <c:v> 10,000 </c:v>
                  </c:pt>
                  <c:pt idx="16">
                    <c:v> 10,000 </c:v>
                  </c:pt>
                  <c:pt idx="17">
                    <c:v> 11,900 </c:v>
                  </c:pt>
                  <c:pt idx="18">
                    <c:v> 8,780 </c:v>
                  </c:pt>
                  <c:pt idx="19">
                    <c:v> 10,930 </c:v>
                  </c:pt>
                  <c:pt idx="20">
                    <c:v> 7,990 </c:v>
                  </c:pt>
                </c:lvl>
                <c:lvl>
                  <c:pt idx="9">
                    <c:v>500g</c:v>
                  </c:pt>
                  <c:pt idx="18">
                    <c:v>380g</c:v>
                  </c:pt>
                </c:lvl>
                <c:lvl>
                  <c:pt idx="0">
                    <c:v> 1,527 </c:v>
                  </c:pt>
                  <c:pt idx="1">
                    <c:v> 1,409 </c:v>
                  </c:pt>
                  <c:pt idx="2">
                    <c:v>↑</c:v>
                  </c:pt>
                  <c:pt idx="3">
                    <c:v> 118 </c:v>
                  </c:pt>
                  <c:pt idx="4">
                    <c:v> 8.4 </c:v>
                  </c:pt>
                  <c:pt idx="5">
                    <c:v> 2,300 </c:v>
                  </c:pt>
                  <c:pt idx="6">
                    <c:v> 2,506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1,000 </c:v>
                  </c:pt>
                  <c:pt idx="10">
                    <c:v> 1,500 </c:v>
                  </c:pt>
                  <c:pt idx="11">
                    <c:v> 1,410 </c:v>
                  </c:pt>
                  <c:pt idx="12">
                    <c:v> 1,500 </c:v>
                  </c:pt>
                  <c:pt idx="13">
                    <c:v> 1,820 </c:v>
                  </c:pt>
                  <c:pt idx="14">
                    <c:v> 2,508 </c:v>
                  </c:pt>
                  <c:pt idx="15">
                    <c:v> 400 </c:v>
                  </c:pt>
                  <c:pt idx="16">
                    <c:v> 666 </c:v>
                  </c:pt>
                  <c:pt idx="17">
                    <c:v> 1,890 </c:v>
                  </c:pt>
                  <c:pt idx="18">
                    <c:v> 1,580 </c:v>
                  </c:pt>
                  <c:pt idx="19">
                    <c:v> 1,410 </c:v>
                  </c:pt>
                  <c:pt idx="20">
                    <c:v> 1,000 </c:v>
                  </c:pt>
                </c:lvl>
                <c:lvl>
                  <c:pt idx="0">
                    <c:v> 52,175 </c:v>
                  </c:pt>
                  <c:pt idx="1">
                    <c:v> 55,913 </c:v>
                  </c:pt>
                  <c:pt idx="2">
                    <c:v>↓</c:v>
                  </c:pt>
                  <c:pt idx="3">
                    <c:v> 3,738 </c:v>
                  </c:pt>
                  <c:pt idx="4">
                    <c:v>-6.7 </c:v>
                  </c:pt>
                  <c:pt idx="5">
                    <c:v> 47,800 </c:v>
                  </c:pt>
                  <c:pt idx="6">
                    <c:v> 49,900 </c:v>
                  </c:pt>
                  <c:pt idx="7">
                    <c:v> 64,000 </c:v>
                  </c:pt>
                  <c:pt idx="8">
                    <c:v> 34,000 </c:v>
                  </c:pt>
                  <c:pt idx="9">
                    <c:v> 49,900 </c:v>
                  </c:pt>
                  <c:pt idx="10">
                    <c:v> 60,000 </c:v>
                  </c:pt>
                  <c:pt idx="11">
                    <c:v> 51,900 </c:v>
                  </c:pt>
                  <c:pt idx="12">
                    <c:v> 59,900 </c:v>
                  </c:pt>
                  <c:pt idx="13">
                    <c:v> 49,800 </c:v>
                  </c:pt>
                  <c:pt idx="14">
                    <c:v> 54,000 </c:v>
                  </c:pt>
                  <c:pt idx="15">
                    <c:v> 35,000 </c:v>
                  </c:pt>
                  <c:pt idx="16">
                    <c:v> 62,000 </c:v>
                  </c:pt>
                  <c:pt idx="17">
                    <c:v> 69,800 </c:v>
                  </c:pt>
                  <c:pt idx="18">
                    <c:v> 53,000 </c:v>
                  </c:pt>
                  <c:pt idx="19">
                    <c:v> 51,900 </c:v>
                  </c:pt>
                  <c:pt idx="20">
                    <c:v> 71,800 </c:v>
                  </c:pt>
                </c:lvl>
                <c:lvl>
                  <c:pt idx="5">
                    <c:v>08월 31일</c:v>
                  </c:pt>
                  <c:pt idx="6">
                    <c:v>09월 01일</c:v>
                  </c:pt>
                  <c:pt idx="7">
                    <c:v>09월 03일</c:v>
                  </c:pt>
                  <c:pt idx="8">
                    <c:v>09월 02일</c:v>
                  </c:pt>
                  <c:pt idx="9">
                    <c:v>09월 01일</c:v>
                  </c:pt>
                  <c:pt idx="10">
                    <c:v>08월 31일</c:v>
                  </c:pt>
                  <c:pt idx="11">
                    <c:v>09월 02일</c:v>
                  </c:pt>
                  <c:pt idx="12">
                    <c:v>09월 03일</c:v>
                  </c:pt>
                  <c:pt idx="13">
                    <c:v>08월 21일</c:v>
                  </c:pt>
                  <c:pt idx="14">
                    <c:v>08월 20일</c:v>
                  </c:pt>
                  <c:pt idx="15">
                    <c:v>08월 19일</c:v>
                  </c:pt>
                  <c:pt idx="16">
                    <c:v>08월 18일</c:v>
                  </c:pt>
                  <c:pt idx="17">
                    <c:v>08월 17일</c:v>
                  </c:pt>
                  <c:pt idx="18">
                    <c:v>08월 18일</c:v>
                  </c:pt>
                  <c:pt idx="19">
                    <c:v>08월 19일</c:v>
                  </c:pt>
                  <c:pt idx="20">
                    <c:v>08월 20일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GS슈퍼마켓
서구청점</c:v>
                  </c:pt>
                  <c:pt idx="6">
                    <c:v>롯데마트
청라점</c:v>
                  </c:pt>
                  <c:pt idx="7">
                    <c:v>정서진
중앙시장</c:v>
                  </c:pt>
                  <c:pt idx="8">
                    <c:v>강남시장</c:v>
                  </c:pt>
                  <c:pt idx="9">
                    <c:v>홈플러스
가좌점</c:v>
                  </c:pt>
                  <c:pt idx="10">
                    <c:v>가좌시장</c:v>
                  </c:pt>
                  <c:pt idx="11">
                    <c:v>이마트
검단점</c:v>
                  </c:pt>
                  <c:pt idx="12">
                    <c:v>신거북시장</c:v>
                  </c:pt>
                  <c:pt idx="13">
                    <c:v>GS슈퍼마켓
서구청점</c:v>
                  </c:pt>
                  <c:pt idx="14">
                    <c:v>롯데마트
청라점</c:v>
                  </c:pt>
                  <c:pt idx="15">
                    <c:v>정서진
중앙시장</c:v>
                  </c:pt>
                  <c:pt idx="16">
                    <c:v>강남시장</c:v>
                  </c:pt>
                  <c:pt idx="17">
                    <c:v>홈플러스
가좌점</c:v>
                  </c:pt>
                  <c:pt idx="18">
                    <c:v>가좌시장</c:v>
                  </c:pt>
                  <c:pt idx="19">
                    <c:v>이마트
검단점</c:v>
                  </c:pt>
                  <c:pt idx="20">
                    <c:v>신거북시장</c:v>
                  </c:pt>
                </c:lvl>
              </c:multiLvlStrCache>
            </c:multiLvlStrRef>
          </c:cat>
          <c:val>
            <c:numRef>
              <c:f>가격조사표!$D$69:$X$69</c:f>
              <c:numCache>
                <c:formatCode>General</c:formatCode>
                <c:ptCount val="21"/>
                <c:pt idx="2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가격조사표!$D$1:$X$68</c:f>
              <c:multiLvlStrCache>
                <c:ptCount val="21"/>
                <c:lvl>
                  <c:pt idx="0">
                    <c:v> - </c:v>
                  </c:pt>
                  <c:pt idx="1">
                    <c:v> -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- </c:v>
                  </c:pt>
                  <c:pt idx="1">
                    <c:v> -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30롤</c:v>
                  </c:pt>
                  <c:pt idx="6">
                    <c:v>30롤</c:v>
                  </c:pt>
                  <c:pt idx="8">
                    <c:v>30롤</c:v>
                  </c:pt>
                  <c:pt idx="11">
                    <c:v>30롤</c:v>
                  </c:pt>
                  <c:pt idx="14">
                    <c:v>30롤</c:v>
                  </c:pt>
                  <c:pt idx="16">
                    <c:v>30롤</c:v>
                  </c:pt>
                  <c:pt idx="17">
                    <c:v>30롤</c:v>
                  </c:pt>
                  <c:pt idx="19">
                    <c:v>30롤</c:v>
                  </c:pt>
                  <c:pt idx="20">
                    <c:v>30롤</c:v>
                  </c:pt>
                </c:lvl>
                <c:lvl>
                  <c:pt idx="0">
                    <c:v> 11,476 </c:v>
                  </c:pt>
                  <c:pt idx="1">
                    <c:v> 14,500 </c:v>
                  </c:pt>
                  <c:pt idx="2">
                    <c:v>↓</c:v>
                  </c:pt>
                  <c:pt idx="3">
                    <c:v> 3,024 </c:v>
                  </c:pt>
                  <c:pt idx="4">
                    <c:v>-20.9 </c:v>
                  </c:pt>
                  <c:pt idx="5">
                    <c:v> 14,310 </c:v>
                  </c:pt>
                  <c:pt idx="6">
                    <c:v> 13,900 </c:v>
                  </c:pt>
                  <c:pt idx="7">
                    <c:v> 12,000 </c:v>
                  </c:pt>
                  <c:pt idx="8">
                    <c:v> 12,900 </c:v>
                  </c:pt>
                  <c:pt idx="9">
                    <c:v> 17,900 </c:v>
                  </c:pt>
                  <c:pt idx="10">
                    <c:v> 12,900 </c:v>
                  </c:pt>
                  <c:pt idx="11">
                    <c:v> 7,900 </c:v>
                  </c:pt>
                  <c:pt idx="12">
                    <c:v> - </c:v>
                  </c:pt>
                  <c:pt idx="13">
                    <c:v> 18,900 </c:v>
                  </c:pt>
                  <c:pt idx="14">
                    <c:v> 14,900 </c:v>
                  </c:pt>
                  <c:pt idx="15">
                    <c:v> 12,000 </c:v>
                  </c:pt>
                  <c:pt idx="16">
                    <c:v> 12,900 </c:v>
                  </c:pt>
                  <c:pt idx="17">
                    <c:v> 16,900 </c:v>
                  </c:pt>
                  <c:pt idx="18">
                    <c:v> 12,900 </c:v>
                  </c:pt>
                  <c:pt idx="19">
                    <c:v> 7,900 </c:v>
                  </c:pt>
                  <c:pt idx="20">
                    <c:v> 19,600 </c:v>
                  </c:pt>
                </c:lvl>
                <c:lvl>
                  <c:pt idx="9">
                    <c:v>680ml</c:v>
                  </c:pt>
                  <c:pt idx="11">
                    <c:v>680g</c:v>
                  </c:pt>
                  <c:pt idx="17">
                    <c:v>680ml</c:v>
                  </c:pt>
                  <c:pt idx="18">
                    <c:v>680ml</c:v>
                  </c:pt>
                  <c:pt idx="19">
                    <c:v>680ml</c:v>
                  </c:pt>
                  <c:pt idx="20">
                    <c:v>500g</c:v>
                  </c:pt>
                </c:lvl>
                <c:lvl>
                  <c:pt idx="0">
                    <c:v> 5,885 </c:v>
                  </c:pt>
                  <c:pt idx="1">
                    <c:v> 6,451 </c:v>
                  </c:pt>
                  <c:pt idx="2">
                    <c:v>↓</c:v>
                  </c:pt>
                  <c:pt idx="3">
                    <c:v> 566 </c:v>
                  </c:pt>
                  <c:pt idx="4">
                    <c:v>-8.8 </c:v>
                  </c:pt>
                  <c:pt idx="5">
                    <c:v> 8,900 </c:v>
                  </c:pt>
                  <c:pt idx="6">
                    <c:v> 5,950 </c:v>
                  </c:pt>
                  <c:pt idx="7">
                    <c:v> 6,500 </c:v>
                  </c:pt>
                  <c:pt idx="8">
                    <c:v> 5,980 </c:v>
                  </c:pt>
                  <c:pt idx="9">
                    <c:v> 9,900 </c:v>
                  </c:pt>
                  <c:pt idx="10">
                    <c:v> 4,900 </c:v>
                  </c:pt>
                  <c:pt idx="11">
                    <c:v> 4,950 </c:v>
                  </c:pt>
                  <c:pt idx="12">
                    <c:v> - </c:v>
                  </c:pt>
                  <c:pt idx="13">
                    <c:v> 8,900 </c:v>
                  </c:pt>
                  <c:pt idx="14">
                    <c:v> 5,950 </c:v>
                  </c:pt>
                  <c:pt idx="15">
                    <c:v> 6,500 </c:v>
                  </c:pt>
                  <c:pt idx="16">
                    <c:v> 5,980 </c:v>
                  </c:pt>
                  <c:pt idx="17">
                    <c:v> 9,900 </c:v>
                  </c:pt>
                  <c:pt idx="18">
                    <c:v> 4,980 </c:v>
                  </c:pt>
                  <c:pt idx="19">
                    <c:v> 2,900 </c:v>
                  </c:pt>
                  <c:pt idx="20">
                    <c:v> 6,500 </c:v>
                  </c:pt>
                </c:lvl>
                <c:lvl>
                  <c:pt idx="7">
                    <c:v>2.7kg</c:v>
                  </c:pt>
                  <c:pt idx="8">
                    <c:v>2.7kg</c:v>
                  </c:pt>
                  <c:pt idx="16">
                    <c:v>2.7kg</c:v>
                  </c:pt>
                </c:lvl>
                <c:lvl>
                  <c:pt idx="0">
                    <c:v> 7,037 </c:v>
                  </c:pt>
                  <c:pt idx="1">
                    <c:v> 8,010 </c:v>
                  </c:pt>
                  <c:pt idx="2">
                    <c:v>↓</c:v>
                  </c:pt>
                  <c:pt idx="3">
                    <c:v> 973 </c:v>
                  </c:pt>
                  <c:pt idx="4">
                    <c:v>-12.1 </c:v>
                  </c:pt>
                  <c:pt idx="5">
                    <c:v> 9,750 </c:v>
                  </c:pt>
                  <c:pt idx="6">
                    <c:v> 7,440 </c:v>
                  </c:pt>
                  <c:pt idx="7">
                    <c:v> 7,400 </c:v>
                  </c:pt>
                  <c:pt idx="8">
                    <c:v> 5,480 </c:v>
                  </c:pt>
                  <c:pt idx="9">
                    <c:v> 9,900 </c:v>
                  </c:pt>
                  <c:pt idx="10">
                    <c:v> 8,900 </c:v>
                  </c:pt>
                  <c:pt idx="11">
                    <c:v> 7,425 </c:v>
                  </c:pt>
                  <c:pt idx="12">
                    <c:v> - </c:v>
                  </c:pt>
                  <c:pt idx="13">
                    <c:v> 9,750 </c:v>
                  </c:pt>
                  <c:pt idx="14">
                    <c:v> 7,425 </c:v>
                  </c:pt>
                  <c:pt idx="15">
                    <c:v> 7,200 </c:v>
                  </c:pt>
                  <c:pt idx="16">
                    <c:v> 5,480 </c:v>
                  </c:pt>
                  <c:pt idx="17">
                    <c:v> 9,900 </c:v>
                  </c:pt>
                  <c:pt idx="18">
                    <c:v> 8,900 </c:v>
                  </c:pt>
                  <c:pt idx="19">
                    <c:v> 7,425 </c:v>
                  </c:pt>
                  <c:pt idx="20">
                    <c:v> 8,000 </c:v>
                  </c:pt>
                </c:lvl>
                <c:lvl>
                  <c:pt idx="17">
                    <c:v>400ml</c:v>
                  </c:pt>
                </c:lvl>
                <c:lvl>
                  <c:pt idx="0">
                    <c:v> 1,171 </c:v>
                  </c:pt>
                  <c:pt idx="1">
                    <c:v> 1,344 </c:v>
                  </c:pt>
                  <c:pt idx="2">
                    <c:v>↓</c:v>
                  </c:pt>
                  <c:pt idx="3">
                    <c:v> 173 </c:v>
                  </c:pt>
                  <c:pt idx="4">
                    <c:v>-12.8 </c:v>
                  </c:pt>
                  <c:pt idx="5">
                    <c:v> 1,350 </c:v>
                  </c:pt>
                  <c:pt idx="6">
                    <c:v> 1,280 </c:v>
                  </c:pt>
                  <c:pt idx="7">
                    <c:v> 1,400 </c:v>
                  </c:pt>
                  <c:pt idx="8">
                    <c:v> 1,290 </c:v>
                  </c:pt>
                  <c:pt idx="9">
                    <c:v> 1,470 </c:v>
                  </c:pt>
                  <c:pt idx="10">
                    <c:v> 1,300 </c:v>
                  </c:pt>
                  <c:pt idx="11">
                    <c:v> 1,280 </c:v>
                  </c:pt>
                  <c:pt idx="12">
                    <c:v> - </c:v>
                  </c:pt>
                  <c:pt idx="13">
                    <c:v> 1,350 </c:v>
                  </c:pt>
                  <c:pt idx="14">
                    <c:v> 1,280 </c:v>
                  </c:pt>
                  <c:pt idx="15">
                    <c:v> 1,400 </c:v>
                  </c:pt>
                  <c:pt idx="16">
                    <c:v> 1,290 </c:v>
                  </c:pt>
                  <c:pt idx="17">
                    <c:v> 1,470 </c:v>
                  </c:pt>
                  <c:pt idx="18">
                    <c:v> 1,300 </c:v>
                  </c:pt>
                  <c:pt idx="19">
                    <c:v> 1,280 </c:v>
                  </c:pt>
                  <c:pt idx="20">
                    <c:v> 1,380 </c:v>
                  </c:pt>
                </c:lvl>
                <c:lvl>
                  <c:pt idx="0">
                    <c:v> 8,693 </c:v>
                  </c:pt>
                  <c:pt idx="1">
                    <c:v> 11,024 </c:v>
                  </c:pt>
                  <c:pt idx="2">
                    <c:v>↓</c:v>
                  </c:pt>
                  <c:pt idx="3">
                    <c:v> 2,331 </c:v>
                  </c:pt>
                  <c:pt idx="4">
                    <c:v>-21.1 </c:v>
                  </c:pt>
                  <c:pt idx="5">
                    <c:v> 9,000 </c:v>
                  </c:pt>
                  <c:pt idx="6">
                    <c:v> 7,350 </c:v>
                  </c:pt>
                  <c:pt idx="7">
                    <c:v> 12,500 </c:v>
                  </c:pt>
                  <c:pt idx="8">
                    <c:v> 9,900 </c:v>
                  </c:pt>
                  <c:pt idx="9">
                    <c:v> 7,190 </c:v>
                  </c:pt>
                  <c:pt idx="10">
                    <c:v> 8,900 </c:v>
                  </c:pt>
                  <c:pt idx="11">
                    <c:v> 14,700 </c:v>
                  </c:pt>
                  <c:pt idx="12">
                    <c:v> - </c:v>
                  </c:pt>
                  <c:pt idx="13">
                    <c:v> 8,800 </c:v>
                  </c:pt>
                  <c:pt idx="14">
                    <c:v> 14,700 </c:v>
                  </c:pt>
                  <c:pt idx="15">
                    <c:v> 12,500 </c:v>
                  </c:pt>
                  <c:pt idx="16">
                    <c:v> 9,900 </c:v>
                  </c:pt>
                  <c:pt idx="17">
                    <c:v> 7,190 </c:v>
                  </c:pt>
                  <c:pt idx="18">
                    <c:v> 8,900 </c:v>
                  </c:pt>
                  <c:pt idx="19">
                    <c:v> 14,700 </c:v>
                  </c:pt>
                  <c:pt idx="20">
                    <c:v> 11,500 </c:v>
                  </c:pt>
                </c:lvl>
                <c:lvl>
                  <c:pt idx="0">
                    <c:v> 1,099 </c:v>
                  </c:pt>
                  <c:pt idx="1">
                    <c:v> 971 </c:v>
                  </c:pt>
                  <c:pt idx="2">
                    <c:v>↑</c:v>
                  </c:pt>
                  <c:pt idx="3">
                    <c:v> 128 </c:v>
                  </c:pt>
                  <c:pt idx="4">
                    <c:v> 13.1 </c:v>
                  </c:pt>
                  <c:pt idx="5">
                    <c:v> 1,300 </c:v>
                  </c:pt>
                  <c:pt idx="6">
                    <c:v> 1,000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1,490 </c:v>
                  </c:pt>
                  <c:pt idx="10">
                    <c:v> 1,000 </c:v>
                  </c:pt>
                  <c:pt idx="11">
                    <c:v> 1,000 </c:v>
                  </c:pt>
                  <c:pt idx="12">
                    <c:v> - </c:v>
                  </c:pt>
                  <c:pt idx="13">
                    <c:v> 880 </c:v>
                  </c:pt>
                  <c:pt idx="14">
                    <c:v> 1,000 </c:v>
                  </c:pt>
                  <c:pt idx="15">
                    <c:v> 1,000 </c:v>
                  </c:pt>
                  <c:pt idx="16">
                    <c:v> 1,000 </c:v>
                  </c:pt>
                  <c:pt idx="17">
                    <c:v> 1,490 </c:v>
                  </c:pt>
                  <c:pt idx="18">
                    <c:v> 1,000 </c:v>
                  </c:pt>
                  <c:pt idx="19">
                    <c:v> 1,000 </c:v>
                  </c:pt>
                  <c:pt idx="20">
                    <c:v> 400 </c:v>
                  </c:pt>
                </c:lvl>
                <c:lvl>
                  <c:pt idx="0">
                    <c:v> 7,804 </c:v>
                  </c:pt>
                  <c:pt idx="1">
                    <c:v> 7,875 </c:v>
                  </c:pt>
                  <c:pt idx="2">
                    <c:v>↓</c:v>
                  </c:pt>
                  <c:pt idx="3">
                    <c:v> 71 </c:v>
                  </c:pt>
                  <c:pt idx="4">
                    <c:v>-0.9 </c:v>
                  </c:pt>
                  <c:pt idx="5">
                    <c:v> - </c:v>
                  </c:pt>
                  <c:pt idx="6">
                    <c:v> 23,300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19,330 </c:v>
                  </c:pt>
                  <c:pt idx="10">
                    <c:v> - </c:v>
                  </c:pt>
                  <c:pt idx="11">
                    <c:v> 19,800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23,300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19,900 </c:v>
                  </c:pt>
                  <c:pt idx="18">
                    <c:v> - </c:v>
                  </c:pt>
                  <c:pt idx="19">
                    <c:v> 19,800 </c:v>
                  </c:pt>
                  <c:pt idx="20">
                    <c:v> - </c:v>
                  </c:pt>
                </c:lvl>
                <c:lvl>
                  <c:pt idx="0">
                    <c:v> 1,451 </c:v>
                  </c:pt>
                  <c:pt idx="1">
                    <c:v> 1,525 </c:v>
                  </c:pt>
                  <c:pt idx="2">
                    <c:v>↓</c:v>
                  </c:pt>
                  <c:pt idx="3">
                    <c:v> 74 </c:v>
                  </c:pt>
                  <c:pt idx="4">
                    <c:v>-4.8 </c:v>
                  </c:pt>
                  <c:pt idx="5">
                    <c:v> 1,000 </c:v>
                  </c:pt>
                  <c:pt idx="6">
                    <c:v> 1,980 </c:v>
                  </c:pt>
                  <c:pt idx="7">
                    <c:v> 1,000 </c:v>
                  </c:pt>
                  <c:pt idx="8">
                    <c:v> 850 </c:v>
                  </c:pt>
                  <c:pt idx="9">
                    <c:v> 3,200 </c:v>
                  </c:pt>
                  <c:pt idx="10">
                    <c:v> 2,180 </c:v>
                  </c:pt>
                  <c:pt idx="11">
                    <c:v> 1,400 </c:v>
                  </c:pt>
                  <c:pt idx="12">
                    <c:v> - </c:v>
                  </c:pt>
                  <c:pt idx="13">
                    <c:v> 1,100 </c:v>
                  </c:pt>
                  <c:pt idx="14">
                    <c:v> 1,980 </c:v>
                  </c:pt>
                  <c:pt idx="15">
                    <c:v> 1,000 </c:v>
                  </c:pt>
                  <c:pt idx="16">
                    <c:v> 850 </c:v>
                  </c:pt>
                  <c:pt idx="17">
                    <c:v> 2,190 </c:v>
                  </c:pt>
                  <c:pt idx="18">
                    <c:v> 2,180 </c:v>
                  </c:pt>
                  <c:pt idx="19">
                    <c:v> 1,400 </c:v>
                  </c:pt>
                  <c:pt idx="20">
                    <c:v> 1,500 </c:v>
                  </c:pt>
                </c:lvl>
                <c:lvl>
                  <c:pt idx="0">
                    <c:v> 606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100 </c:v>
                  </c:pt>
                  <c:pt idx="4">
                    <c:v>-14.2 </c:v>
                  </c:pt>
                  <c:pt idx="5">
                    <c:v> 690 </c:v>
                  </c:pt>
                  <c:pt idx="6">
                    <c:v> 676 </c:v>
                  </c:pt>
                  <c:pt idx="7">
                    <c:v> 750 </c:v>
                  </c:pt>
                  <c:pt idx="8">
                    <c:v> 700 </c:v>
                  </c:pt>
                  <c:pt idx="9">
                    <c:v> 676 </c:v>
                  </c:pt>
                  <c:pt idx="10">
                    <c:v> 676 </c:v>
                  </c:pt>
                  <c:pt idx="11">
                    <c:v> 676 </c:v>
                  </c:pt>
                  <c:pt idx="12">
                    <c:v> - </c:v>
                  </c:pt>
                  <c:pt idx="13">
                    <c:v> 690 </c:v>
                  </c:pt>
                  <c:pt idx="14">
                    <c:v> 676 </c:v>
                  </c:pt>
                  <c:pt idx="15">
                    <c:v> 750 </c:v>
                  </c:pt>
                  <c:pt idx="16">
                    <c:v> 700 </c:v>
                  </c:pt>
                  <c:pt idx="17">
                    <c:v> 676 </c:v>
                  </c:pt>
                  <c:pt idx="18">
                    <c:v> 676 </c:v>
                  </c:pt>
                  <c:pt idx="19">
                    <c:v> 676 </c:v>
                  </c:pt>
                  <c:pt idx="20">
                    <c:v> 800 </c:v>
                  </c:pt>
                </c:lvl>
                <c:lvl>
                  <c:pt idx="0">
                    <c:v> 900 </c:v>
                  </c:pt>
                  <c:pt idx="1">
                    <c:v> 1,039 </c:v>
                  </c:pt>
                  <c:pt idx="2">
                    <c:v>↓</c:v>
                  </c:pt>
                  <c:pt idx="3">
                    <c:v> 139 </c:v>
                  </c:pt>
                  <c:pt idx="4">
                    <c:v>-13.4 </c:v>
                  </c:pt>
                  <c:pt idx="5">
                    <c:v> 1,050 </c:v>
                  </c:pt>
                  <c:pt idx="6">
                    <c:v> 990 </c:v>
                  </c:pt>
                  <c:pt idx="7">
                    <c:v> 1,100 </c:v>
                  </c:pt>
                  <c:pt idx="8">
                    <c:v> 1,000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1,020 </c:v>
                  </c:pt>
                  <c:pt idx="12">
                    <c:v> - </c:v>
                  </c:pt>
                  <c:pt idx="13">
                    <c:v> 1,050 </c:v>
                  </c:pt>
                  <c:pt idx="14">
                    <c:v> 990 </c:v>
                  </c:pt>
                  <c:pt idx="15">
                    <c:v> 1,100 </c:v>
                  </c:pt>
                  <c:pt idx="16">
                    <c:v> 1,000 </c:v>
                  </c:pt>
                  <c:pt idx="17">
                    <c:v> 1,020 </c:v>
                  </c:pt>
                  <c:pt idx="18">
                    <c:v> 1,020 </c:v>
                  </c:pt>
                  <c:pt idx="19">
                    <c:v> 980 </c:v>
                  </c:pt>
                  <c:pt idx="20">
                    <c:v> 1,150 </c:v>
                  </c:pt>
                </c:lvl>
                <c:lvl>
                  <c:pt idx="20">
                    <c:v>1.3kg</c:v>
                  </c:pt>
                </c:lvl>
                <c:lvl>
                  <c:pt idx="0">
                    <c:v> 3,473 </c:v>
                  </c:pt>
                  <c:pt idx="1">
                    <c:v> 4,923 </c:v>
                  </c:pt>
                  <c:pt idx="2">
                    <c:v>↓</c:v>
                  </c:pt>
                  <c:pt idx="3">
                    <c:v> 1,449 </c:v>
                  </c:pt>
                  <c:pt idx="4">
                    <c:v>-29.4 </c:v>
                  </c:pt>
                  <c:pt idx="5">
                    <c:v> 4,000 </c:v>
                  </c:pt>
                  <c:pt idx="6">
                    <c:v> 3,135 </c:v>
                  </c:pt>
                  <c:pt idx="7">
                    <c:v> 6,500 </c:v>
                  </c:pt>
                  <c:pt idx="8">
                    <c:v> 3,380 </c:v>
                  </c:pt>
                  <c:pt idx="9">
                    <c:v> 3,900 </c:v>
                  </c:pt>
                  <c:pt idx="10">
                    <c:v> 2,890 </c:v>
                  </c:pt>
                  <c:pt idx="11">
                    <c:v> 3,980 </c:v>
                  </c:pt>
                  <c:pt idx="12">
                    <c:v> - </c:v>
                  </c:pt>
                  <c:pt idx="13">
                    <c:v> 3,800 </c:v>
                  </c:pt>
                  <c:pt idx="14">
                    <c:v> 6,270 </c:v>
                  </c:pt>
                  <c:pt idx="15">
                    <c:v> 6,500 </c:v>
                  </c:pt>
                  <c:pt idx="16">
                    <c:v> 3,380 </c:v>
                  </c:pt>
                  <c:pt idx="17">
                    <c:v> 3,900 </c:v>
                  </c:pt>
                  <c:pt idx="18">
                    <c:v> 6,350 </c:v>
                  </c:pt>
                  <c:pt idx="19">
                    <c:v> 3,980 </c:v>
                  </c:pt>
                  <c:pt idx="20">
                    <c:v> 5,200 </c:v>
                  </c:pt>
                </c:lvl>
                <c:lvl>
                  <c:pt idx="0">
                    <c:v> 1,205 </c:v>
                  </c:pt>
                  <c:pt idx="1">
                    <c:v> 1,351 </c:v>
                  </c:pt>
                  <c:pt idx="2">
                    <c:v>↓</c:v>
                  </c:pt>
                  <c:pt idx="3">
                    <c:v> 146 </c:v>
                  </c:pt>
                  <c:pt idx="4">
                    <c:v>-10.8 </c:v>
                  </c:pt>
                  <c:pt idx="5">
                    <c:v> 1,820 </c:v>
                  </c:pt>
                  <c:pt idx="6">
                    <c:v> 1,130 </c:v>
                  </c:pt>
                  <c:pt idx="7">
                    <c:v> 1,450 </c:v>
                  </c:pt>
                  <c:pt idx="8">
                    <c:v> 1,250 </c:v>
                  </c:pt>
                  <c:pt idx="9">
                    <c:v> 1,290 </c:v>
                  </c:pt>
                  <c:pt idx="10">
                    <c:v> 1,420 </c:v>
                  </c:pt>
                  <c:pt idx="11">
                    <c:v> 1,280 </c:v>
                  </c:pt>
                  <c:pt idx="12">
                    <c:v> - </c:v>
                  </c:pt>
                  <c:pt idx="13">
                    <c:v> 1,580 </c:v>
                  </c:pt>
                  <c:pt idx="14">
                    <c:v> 1,130 </c:v>
                  </c:pt>
                  <c:pt idx="15">
                    <c:v> 1,450 </c:v>
                  </c:pt>
                  <c:pt idx="16">
                    <c:v> 1,250 </c:v>
                  </c:pt>
                  <c:pt idx="17">
                    <c:v> 1,290 </c:v>
                  </c:pt>
                  <c:pt idx="18">
                    <c:v> 1,250 </c:v>
                  </c:pt>
                  <c:pt idx="19">
                    <c:v> 1,280 </c:v>
                  </c:pt>
                  <c:pt idx="20">
                    <c:v> 1,580 </c:v>
                  </c:pt>
                </c:lvl>
                <c:lvl>
                  <c:pt idx="0">
                    <c:v> 4,286 </c:v>
                  </c:pt>
                  <c:pt idx="1">
                    <c:v> 5,055 </c:v>
                  </c:pt>
                  <c:pt idx="2">
                    <c:v>↓</c:v>
                  </c:pt>
                  <c:pt idx="3">
                    <c:v> 769 </c:v>
                  </c:pt>
                  <c:pt idx="4">
                    <c:v>-15.2 </c:v>
                  </c:pt>
                  <c:pt idx="5">
                    <c:v> 5,280 </c:v>
                  </c:pt>
                  <c:pt idx="6">
                    <c:v> 4,680 </c:v>
                  </c:pt>
                  <c:pt idx="7">
                    <c:v> 5,000 </c:v>
                  </c:pt>
                  <c:pt idx="8">
                    <c:v> 4,580 </c:v>
                  </c:pt>
                  <c:pt idx="9">
                    <c:v> 4,590 </c:v>
                  </c:pt>
                  <c:pt idx="10">
                    <c:v> 5,680 </c:v>
                  </c:pt>
                  <c:pt idx="11">
                    <c:v> 4,480 </c:v>
                  </c:pt>
                  <c:pt idx="12">
                    <c:v> - </c:v>
                  </c:pt>
                  <c:pt idx="13">
                    <c:v> 5,280 </c:v>
                  </c:pt>
                  <c:pt idx="14">
                    <c:v> 4,680 </c:v>
                  </c:pt>
                  <c:pt idx="15">
                    <c:v> 5,000 </c:v>
                  </c:pt>
                  <c:pt idx="16">
                    <c:v> 4,580 </c:v>
                  </c:pt>
                  <c:pt idx="17">
                    <c:v> 5,790 </c:v>
                  </c:pt>
                  <c:pt idx="18">
                    <c:v> 5,680 </c:v>
                  </c:pt>
                  <c:pt idx="19">
                    <c:v> 4,480 </c:v>
                  </c:pt>
                  <c:pt idx="20">
                    <c:v> 4,950 </c:v>
                  </c:pt>
                </c:lvl>
                <c:lvl>
                  <c:pt idx="0">
                    <c:v> 8,950 </c:v>
                  </c:pt>
                  <c:pt idx="1">
                    <c:v> 9,788 </c:v>
                  </c:pt>
                  <c:pt idx="2">
                    <c:v>↓</c:v>
                  </c:pt>
                  <c:pt idx="3">
                    <c:v> 838 </c:v>
                  </c:pt>
                  <c:pt idx="4">
                    <c:v>-8.6 </c:v>
                  </c:pt>
                  <c:pt idx="5">
                    <c:v> 10,600 </c:v>
                  </c:pt>
                  <c:pt idx="6">
                    <c:v> 15,960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9,980 </c:v>
                  </c:pt>
                  <c:pt idx="10">
                    <c:v> 8,500 </c:v>
                  </c:pt>
                  <c:pt idx="11">
                    <c:v> 8,560 </c:v>
                  </c:pt>
                  <c:pt idx="12">
                    <c:v> - </c:v>
                  </c:pt>
                  <c:pt idx="13">
                    <c:v> 10,600 </c:v>
                  </c:pt>
                  <c:pt idx="14">
                    <c:v> 15,960 </c:v>
                  </c:pt>
                  <c:pt idx="15">
                    <c:v> 9,000 </c:v>
                  </c:pt>
                  <c:pt idx="16">
                    <c:v> 9,000 </c:v>
                  </c:pt>
                  <c:pt idx="17">
                    <c:v> 9,980 </c:v>
                  </c:pt>
                  <c:pt idx="18">
                    <c:v> 9,000 </c:v>
                  </c:pt>
                  <c:pt idx="19">
                    <c:v> 8,560 </c:v>
                  </c:pt>
                  <c:pt idx="20">
                    <c:v> 6,200 </c:v>
                  </c:pt>
                </c:lvl>
                <c:lvl>
                  <c:pt idx="0">
                    <c:v> 18,188 </c:v>
                  </c:pt>
                  <c:pt idx="1">
                    <c:v> 27,570 </c:v>
                  </c:pt>
                  <c:pt idx="2">
                    <c:v>↓</c:v>
                  </c:pt>
                  <c:pt idx="3">
                    <c:v> 9,383 </c:v>
                  </c:pt>
                  <c:pt idx="4">
                    <c:v>-34.0 </c:v>
                  </c:pt>
                  <c:pt idx="5">
                    <c:v> 27,800 </c:v>
                  </c:pt>
                  <c:pt idx="6">
                    <c:v> 14,000 </c:v>
                  </c:pt>
                  <c:pt idx="7">
                    <c:v> 18,000 </c:v>
                  </c:pt>
                  <c:pt idx="8">
                    <c:v> 14,000 </c:v>
                  </c:pt>
                  <c:pt idx="9">
                    <c:v> 29,900 </c:v>
                  </c:pt>
                  <c:pt idx="10">
                    <c:v> 30,000 </c:v>
                  </c:pt>
                  <c:pt idx="11">
                    <c:v> 11,800 </c:v>
                  </c:pt>
                  <c:pt idx="12">
                    <c:v> - </c:v>
                  </c:pt>
                  <c:pt idx="13">
                    <c:v> 49,000 </c:v>
                  </c:pt>
                  <c:pt idx="14">
                    <c:v> 29,960 </c:v>
                  </c:pt>
                  <c:pt idx="15">
                    <c:v> 18,000 </c:v>
                  </c:pt>
                  <c:pt idx="16">
                    <c:v> 12,000 </c:v>
                  </c:pt>
                  <c:pt idx="17">
                    <c:v> 29,900 </c:v>
                  </c:pt>
                  <c:pt idx="18">
                    <c:v> 17,000 </c:v>
                  </c:pt>
                  <c:pt idx="19">
                    <c:v> 29,800 </c:v>
                  </c:pt>
                  <c:pt idx="20">
                    <c:v> 34,900 </c:v>
                  </c:pt>
                </c:lvl>
                <c:lvl>
                  <c:pt idx="0">
                    <c:v> 2,488 </c:v>
                  </c:pt>
                  <c:pt idx="1">
                    <c:v> 2,394 </c:v>
                  </c:pt>
                  <c:pt idx="2">
                    <c:v>↑</c:v>
                  </c:pt>
                  <c:pt idx="3">
                    <c:v> 94 </c:v>
                  </c:pt>
                  <c:pt idx="4">
                    <c:v> 3.9 </c:v>
                  </c:pt>
                  <c:pt idx="5">
                    <c:v> 2,900 </c:v>
                  </c:pt>
                  <c:pt idx="6">
                    <c:v> 2,680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1,845 </c:v>
                  </c:pt>
                  <c:pt idx="10">
                    <c:v> 4,500 </c:v>
                  </c:pt>
                  <c:pt idx="11">
                    <c:v> 2,980 </c:v>
                  </c:pt>
                  <c:pt idx="12">
                    <c:v> - </c:v>
                  </c:pt>
                  <c:pt idx="13">
                    <c:v> 2,980 </c:v>
                  </c:pt>
                  <c:pt idx="14">
                    <c:v> 2,580 </c:v>
                  </c:pt>
                  <c:pt idx="15">
                    <c:v> 2,000 </c:v>
                  </c:pt>
                  <c:pt idx="16">
                    <c:v> 2,000 </c:v>
                  </c:pt>
                  <c:pt idx="17">
                    <c:v> 2,825 </c:v>
                  </c:pt>
                  <c:pt idx="18">
                    <c:v> 2,600 </c:v>
                  </c:pt>
                  <c:pt idx="19">
                    <c:v> 1,870 </c:v>
                  </c:pt>
                  <c:pt idx="20">
                    <c:v> 2,300 </c:v>
                  </c:pt>
                </c:lvl>
                <c:lvl>
                  <c:pt idx="0">
                    <c:v> 740 </c:v>
                  </c:pt>
                  <c:pt idx="1">
                    <c:v> 875 </c:v>
                  </c:pt>
                  <c:pt idx="2">
                    <c:v>↓</c:v>
                  </c:pt>
                  <c:pt idx="3">
                    <c:v> 135 </c:v>
                  </c:pt>
                  <c:pt idx="4">
                    <c:v>-15.4 </c:v>
                  </c:pt>
                  <c:pt idx="5">
                    <c:v> 850 </c:v>
                  </c:pt>
                  <c:pt idx="6">
                    <c:v> 796 </c:v>
                  </c:pt>
                  <c:pt idx="7">
                    <c:v> 900 </c:v>
                  </c:pt>
                  <c:pt idx="8">
                    <c:v> 950 </c:v>
                  </c:pt>
                  <c:pt idx="9">
                    <c:v> 797 </c:v>
                  </c:pt>
                  <c:pt idx="10">
                    <c:v> 830 </c:v>
                  </c:pt>
                  <c:pt idx="11">
                    <c:v> 797 </c:v>
                  </c:pt>
                  <c:pt idx="12">
                    <c:v> - </c:v>
                  </c:pt>
                  <c:pt idx="13">
                    <c:v> 850 </c:v>
                  </c:pt>
                  <c:pt idx="14">
                    <c:v> 796 </c:v>
                  </c:pt>
                  <c:pt idx="15">
                    <c:v> 900 </c:v>
                  </c:pt>
                  <c:pt idx="16">
                    <c:v> 950 </c:v>
                  </c:pt>
                  <c:pt idx="17">
                    <c:v> 897 </c:v>
                  </c:pt>
                  <c:pt idx="18">
                    <c:v> 830 </c:v>
                  </c:pt>
                  <c:pt idx="19">
                    <c:v> 797 </c:v>
                  </c:pt>
                  <c:pt idx="20">
                    <c:v> 980 </c:v>
                  </c:pt>
                </c:lvl>
                <c:lvl>
                  <c:pt idx="0">
                    <c:v> 4,581 </c:v>
                  </c:pt>
                  <c:pt idx="1">
                    <c:v> 5,226 </c:v>
                  </c:pt>
                  <c:pt idx="2">
                    <c:v>↓</c:v>
                  </c:pt>
                  <c:pt idx="3">
                    <c:v> 645 </c:v>
                  </c:pt>
                  <c:pt idx="4">
                    <c:v>-12.3 </c:v>
                  </c:pt>
                  <c:pt idx="5">
                    <c:v> 6,800 </c:v>
                  </c:pt>
                  <c:pt idx="6">
                    <c:v> 4,280 </c:v>
                  </c:pt>
                  <c:pt idx="7">
                    <c:v> 4,000 </c:v>
                  </c:pt>
                  <c:pt idx="8">
                    <c:v> 5,000 </c:v>
                  </c:pt>
                  <c:pt idx="9">
                    <c:v> 4,790 </c:v>
                  </c:pt>
                  <c:pt idx="10">
                    <c:v> 6,000 </c:v>
                  </c:pt>
                  <c:pt idx="11">
                    <c:v> 5,780 </c:v>
                  </c:pt>
                  <c:pt idx="12">
                    <c:v> - </c:v>
                  </c:pt>
                  <c:pt idx="13">
                    <c:v> 4,980 </c:v>
                  </c:pt>
                  <c:pt idx="14">
                    <c:v> 5,780 </c:v>
                  </c:pt>
                  <c:pt idx="15">
                    <c:v> 5,000 </c:v>
                  </c:pt>
                  <c:pt idx="16">
                    <c:v> 5,000 </c:v>
                  </c:pt>
                  <c:pt idx="17">
                    <c:v> 5,990 </c:v>
                  </c:pt>
                  <c:pt idx="18">
                    <c:v> 3,480 </c:v>
                  </c:pt>
                  <c:pt idx="19">
                    <c:v> 5,480 </c:v>
                  </c:pt>
                  <c:pt idx="20">
                    <c:v> 6,100 </c:v>
                  </c:pt>
                </c:lvl>
                <c:lvl>
                  <c:pt idx="0">
                    <c:v> 6,700 </c:v>
                  </c:pt>
                  <c:pt idx="1">
                    <c:v> 6,446 </c:v>
                  </c:pt>
                  <c:pt idx="2">
                    <c:v>↑</c:v>
                  </c:pt>
                  <c:pt idx="3">
                    <c:v> 254 </c:v>
                  </c:pt>
                  <c:pt idx="4">
                    <c:v> 3.9 </c:v>
                  </c:pt>
                  <c:pt idx="5">
                    <c:v> 9,800 </c:v>
                  </c:pt>
                  <c:pt idx="6">
                    <c:v> 7,560 </c:v>
                  </c:pt>
                  <c:pt idx="7">
                    <c:v> 5,000 </c:v>
                  </c:pt>
                  <c:pt idx="8">
                    <c:v> 5,500 </c:v>
                  </c:pt>
                  <c:pt idx="9">
                    <c:v> 7,790 </c:v>
                  </c:pt>
                  <c:pt idx="10">
                    <c:v> 3,000 </c:v>
                  </c:pt>
                  <c:pt idx="11">
                    <c:v> 5,950 </c:v>
                  </c:pt>
                  <c:pt idx="12">
                    <c:v> 9,000 </c:v>
                  </c:pt>
                  <c:pt idx="13">
                    <c:v> 9,800 </c:v>
                  </c:pt>
                  <c:pt idx="14">
                    <c:v> 7,500 </c:v>
                  </c:pt>
                  <c:pt idx="15">
                    <c:v> 5,000 </c:v>
                  </c:pt>
                  <c:pt idx="16">
                    <c:v> 5,500 </c:v>
                  </c:pt>
                  <c:pt idx="17">
                    <c:v> 5,490 </c:v>
                  </c:pt>
                  <c:pt idx="18">
                    <c:v> 4,300 </c:v>
                  </c:pt>
                  <c:pt idx="19">
                    <c:v> 4,980 </c:v>
                  </c:pt>
                  <c:pt idx="20">
                    <c:v> 9,000 </c:v>
                  </c:pt>
                </c:lvl>
                <c:lvl>
                  <c:pt idx="0">
                    <c:v> 10,532 </c:v>
                  </c:pt>
                  <c:pt idx="1">
                    <c:v> 17,928 </c:v>
                  </c:pt>
                  <c:pt idx="2">
                    <c:v>↓</c:v>
                  </c:pt>
                  <c:pt idx="3">
                    <c:v> 7,396 </c:v>
                  </c:pt>
                  <c:pt idx="4">
                    <c:v>-41.3 </c:v>
                  </c:pt>
                  <c:pt idx="5">
                    <c:v> 12,900 </c:v>
                  </c:pt>
                  <c:pt idx="6">
                    <c:v> 16,400 </c:v>
                  </c:pt>
                  <c:pt idx="7">
                    <c:v> 11,500 </c:v>
                  </c:pt>
                  <c:pt idx="8">
                    <c:v> 12,335 </c:v>
                  </c:pt>
                  <c:pt idx="9">
                    <c:v> 12,840 </c:v>
                  </c:pt>
                  <c:pt idx="10">
                    <c:v> 7,200 </c:v>
                  </c:pt>
                  <c:pt idx="11">
                    <c:v> 11,081 </c:v>
                  </c:pt>
                  <c:pt idx="12">
                    <c:v> - </c:v>
                  </c:pt>
                  <c:pt idx="13">
                    <c:v> 17,500 </c:v>
                  </c:pt>
                  <c:pt idx="14">
                    <c:v> 18,000 </c:v>
                  </c:pt>
                  <c:pt idx="15">
                    <c:v> 11,666 </c:v>
                  </c:pt>
                  <c:pt idx="16">
                    <c:v> 11,500 </c:v>
                  </c:pt>
                  <c:pt idx="17">
                    <c:v> 18,740 </c:v>
                  </c:pt>
                  <c:pt idx="18">
                    <c:v> 10,980 </c:v>
                  </c:pt>
                  <c:pt idx="19">
                    <c:v> 40,875 </c:v>
                  </c:pt>
                  <c:pt idx="20">
                    <c:v> 14,165 </c:v>
                  </c:pt>
                </c:lvl>
                <c:lvl>
                  <c:pt idx="0">
                    <c:v> 45,599 </c:v>
                  </c:pt>
                  <c:pt idx="1">
                    <c:v> 53,495 </c:v>
                  </c:pt>
                  <c:pt idx="2">
                    <c:v>↓</c:v>
                  </c:pt>
                  <c:pt idx="3">
                    <c:v> 7,896 </c:v>
                  </c:pt>
                  <c:pt idx="4">
                    <c:v>-14.8 </c:v>
                  </c:pt>
                  <c:pt idx="5">
                    <c:v> 66,300 </c:v>
                  </c:pt>
                  <c:pt idx="6">
                    <c:v> 55,000 </c:v>
                  </c:pt>
                  <c:pt idx="7">
                    <c:v> 47,500 </c:v>
                  </c:pt>
                  <c:pt idx="8">
                    <c:v> 29,170 </c:v>
                  </c:pt>
                  <c:pt idx="9">
                    <c:v> 58,758 </c:v>
                  </c:pt>
                  <c:pt idx="10">
                    <c:v> 50,000 </c:v>
                  </c:pt>
                  <c:pt idx="11">
                    <c:v> 58,065 </c:v>
                  </c:pt>
                  <c:pt idx="12">
                    <c:v> - </c:v>
                  </c:pt>
                  <c:pt idx="13">
                    <c:v> 62,085 </c:v>
                  </c:pt>
                  <c:pt idx="14">
                    <c:v> 55,000 </c:v>
                  </c:pt>
                  <c:pt idx="15">
                    <c:v> 45,000 </c:v>
                  </c:pt>
                  <c:pt idx="16">
                    <c:v> 50,000 </c:v>
                  </c:pt>
                  <c:pt idx="17">
                    <c:v> 56,950 </c:v>
                  </c:pt>
                  <c:pt idx="18">
                    <c:v> 69,440 </c:v>
                  </c:pt>
                  <c:pt idx="19">
                    <c:v> 65,485 </c:v>
                  </c:pt>
                  <c:pt idx="20">
                    <c:v> 24,000 </c:v>
                  </c:pt>
                </c:lvl>
                <c:lvl>
                  <c:pt idx="0">
                    <c:v> 5,455 </c:v>
                  </c:pt>
                  <c:pt idx="1">
                    <c:v> 7,168 </c:v>
                  </c:pt>
                  <c:pt idx="2">
                    <c:v>↓</c:v>
                  </c:pt>
                  <c:pt idx="3">
                    <c:v> 1,713 </c:v>
                  </c:pt>
                  <c:pt idx="4">
                    <c:v>-23.9 </c:v>
                  </c:pt>
                  <c:pt idx="5">
                    <c:v> 7,920 </c:v>
                  </c:pt>
                  <c:pt idx="6">
                    <c:v> 9,492 </c:v>
                  </c:pt>
                  <c:pt idx="7">
                    <c:v> 8,000 </c:v>
                  </c:pt>
                  <c:pt idx="8">
                    <c:v> 2,792 </c:v>
                  </c:pt>
                  <c:pt idx="9">
                    <c:v> 6,800 </c:v>
                  </c:pt>
                  <c:pt idx="10">
                    <c:v> - </c:v>
                  </c:pt>
                  <c:pt idx="11">
                    <c:v> 5,704 </c:v>
                  </c:pt>
                  <c:pt idx="12">
                    <c:v> 2,932 </c:v>
                  </c:pt>
                  <c:pt idx="13">
                    <c:v> 7,920 </c:v>
                  </c:pt>
                  <c:pt idx="14">
                    <c:v> 9,492 </c:v>
                  </c:pt>
                  <c:pt idx="15">
                    <c:v> 9,000 </c:v>
                  </c:pt>
                  <c:pt idx="16">
                    <c:v> 2,792 </c:v>
                  </c:pt>
                  <c:pt idx="17">
                    <c:v> 6,800 </c:v>
                  </c:pt>
                  <c:pt idx="18">
                    <c:v> 7,000 </c:v>
                  </c:pt>
                  <c:pt idx="19">
                    <c:v> 9,980 </c:v>
                  </c:pt>
                  <c:pt idx="20">
                    <c:v> 4,360 </c:v>
                  </c:pt>
                </c:lvl>
                <c:lvl>
                  <c:pt idx="0">
                    <c:v> 4,266 </c:v>
                  </c:pt>
                  <c:pt idx="1">
                    <c:v> 3,386 </c:v>
                  </c:pt>
                  <c:pt idx="2">
                    <c:v>↑</c:v>
                  </c:pt>
                  <c:pt idx="3">
                    <c:v> 880 </c:v>
                  </c:pt>
                  <c:pt idx="4">
                    <c:v> 26.0 </c:v>
                  </c:pt>
                  <c:pt idx="5">
                    <c:v> 2,900 </c:v>
                  </c:pt>
                  <c:pt idx="6">
                    <c:v> 4,500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6,990 </c:v>
                  </c:pt>
                  <c:pt idx="10">
                    <c:v> 5,000 </c:v>
                  </c:pt>
                  <c:pt idx="11">
                    <c:v> 3,240 </c:v>
                  </c:pt>
                  <c:pt idx="12">
                    <c:v> 7,000 </c:v>
                  </c:pt>
                  <c:pt idx="13">
                    <c:v> 2,490 </c:v>
                  </c:pt>
                  <c:pt idx="14">
                    <c:v> 2,200 </c:v>
                  </c:pt>
                  <c:pt idx="15">
                    <c:v> 1,666 </c:v>
                  </c:pt>
                  <c:pt idx="16">
                    <c:v> 2,500 </c:v>
                  </c:pt>
                  <c:pt idx="17">
                    <c:v> 3,495 </c:v>
                  </c:pt>
                  <c:pt idx="18">
                    <c:v> 5,000 </c:v>
                  </c:pt>
                  <c:pt idx="19">
                    <c:v> 2,740 </c:v>
                  </c:pt>
                  <c:pt idx="20">
                    <c:v> 7,000 </c:v>
                  </c:pt>
                </c:lvl>
                <c:lvl>
                  <c:pt idx="0">
                    <c:v> 1,686 </c:v>
                  </c:pt>
                  <c:pt idx="1">
                    <c:v> 1,326 </c:v>
                  </c:pt>
                  <c:pt idx="2">
                    <c:v>↑</c:v>
                  </c:pt>
                  <c:pt idx="3">
                    <c:v> 360 </c:v>
                  </c:pt>
                  <c:pt idx="4">
                    <c:v> 27.1 </c:v>
                  </c:pt>
                  <c:pt idx="5">
                    <c:v> 1,633 </c:v>
                  </c:pt>
                  <c:pt idx="6">
                    <c:v> 1,247 </c:v>
                  </c:pt>
                  <c:pt idx="7">
                    <c:v> 2,500 </c:v>
                  </c:pt>
                  <c:pt idx="8">
                    <c:v> 625 </c:v>
                  </c:pt>
                  <c:pt idx="9">
                    <c:v> 3,247 </c:v>
                  </c:pt>
                  <c:pt idx="10">
                    <c:v> 1,166 </c:v>
                  </c:pt>
                  <c:pt idx="11">
                    <c:v> 691 </c:v>
                  </c:pt>
                  <c:pt idx="12">
                    <c:v> 2,375 </c:v>
                  </c:pt>
                  <c:pt idx="13">
                    <c:v> 1,300 </c:v>
                  </c:pt>
                  <c:pt idx="14">
                    <c:v> 998 </c:v>
                  </c:pt>
                  <c:pt idx="15">
                    <c:v> 1,000 </c:v>
                  </c:pt>
                  <c:pt idx="16">
                    <c:v> 1,250 </c:v>
                  </c:pt>
                  <c:pt idx="17">
                    <c:v> 1,198 </c:v>
                  </c:pt>
                  <c:pt idx="18">
                    <c:v> 1,500 </c:v>
                  </c:pt>
                  <c:pt idx="19">
                    <c:v> 2,760 </c:v>
                  </c:pt>
                  <c:pt idx="20">
                    <c:v> 600 </c:v>
                  </c:pt>
                </c:lvl>
                <c:lvl>
                  <c:pt idx="0">
                    <c:v> 5,841 </c:v>
                  </c:pt>
                  <c:pt idx="1">
                    <c:v> 4,618 </c:v>
                  </c:pt>
                  <c:pt idx="2">
                    <c:v>↑</c:v>
                  </c:pt>
                  <c:pt idx="3">
                    <c:v> 1,224 </c:v>
                  </c:pt>
                  <c:pt idx="4">
                    <c:v> 26.5 </c:v>
                  </c:pt>
                  <c:pt idx="5">
                    <c:v> 4,980 </c:v>
                  </c:pt>
                  <c:pt idx="6">
                    <c:v> 6,480 </c:v>
                  </c:pt>
                  <c:pt idx="7">
                    <c:v> 6,000 </c:v>
                  </c:pt>
                  <c:pt idx="8">
                    <c:v> 5,000 </c:v>
                  </c:pt>
                  <c:pt idx="9">
                    <c:v> 7,990 </c:v>
                  </c:pt>
                  <c:pt idx="10">
                    <c:v> 7,000 </c:v>
                  </c:pt>
                  <c:pt idx="11">
                    <c:v> 4,580 </c:v>
                  </c:pt>
                  <c:pt idx="12">
                    <c:v> 4,700 </c:v>
                  </c:pt>
                  <c:pt idx="13">
                    <c:v> 6,980 </c:v>
                  </c:pt>
                  <c:pt idx="14">
                    <c:v> 5,980 </c:v>
                  </c:pt>
                  <c:pt idx="15">
                    <c:v> 4,000 </c:v>
                  </c:pt>
                  <c:pt idx="16">
                    <c:v> 8,000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4,980 </c:v>
                  </c:pt>
                  <c:pt idx="20">
                    <c:v> 7,000 </c:v>
                  </c:pt>
                </c:lvl>
                <c:lvl>
                  <c:pt idx="0">
                    <c:v> 3,175 </c:v>
                  </c:pt>
                  <c:pt idx="1">
                    <c:v> 2,263 </c:v>
                  </c:pt>
                  <c:pt idx="2">
                    <c:v>↑</c:v>
                  </c:pt>
                  <c:pt idx="3">
                    <c:v> 913 </c:v>
                  </c:pt>
                  <c:pt idx="4">
                    <c:v> 40.3 </c:v>
                  </c:pt>
                  <c:pt idx="5">
                    <c:v> 3,980 </c:v>
                  </c:pt>
                  <c:pt idx="6">
                    <c:v> 2,980 </c:v>
                  </c:pt>
                  <c:pt idx="7">
                    <c:v> 2,000 </c:v>
                  </c:pt>
                  <c:pt idx="8">
                    <c:v> 3,000 </c:v>
                  </c:pt>
                  <c:pt idx="9">
                    <c:v> 3,490 </c:v>
                  </c:pt>
                  <c:pt idx="10">
                    <c:v> 3,500 </c:v>
                  </c:pt>
                  <c:pt idx="11">
                    <c:v> 2,950 </c:v>
                  </c:pt>
                  <c:pt idx="12">
                    <c:v> 3,500 </c:v>
                  </c:pt>
                  <c:pt idx="13">
                    <c:v> 2,980 </c:v>
                  </c:pt>
                  <c:pt idx="14">
                    <c:v> 1,980 </c:v>
                  </c:pt>
                  <c:pt idx="15">
                    <c:v> 2,000 </c:v>
                  </c:pt>
                  <c:pt idx="16">
                    <c:v> 2,500 </c:v>
                  </c:pt>
                  <c:pt idx="17">
                    <c:v> 1,990 </c:v>
                  </c:pt>
                  <c:pt idx="18">
                    <c:v> 2,500 </c:v>
                  </c:pt>
                  <c:pt idx="19">
                    <c:v> 1,850 </c:v>
                  </c:pt>
                  <c:pt idx="20">
                    <c:v> 2,300 </c:v>
                  </c:pt>
                </c:lvl>
                <c:lvl>
                  <c:pt idx="0">
                    <c:v> 5,251 </c:v>
                  </c:pt>
                  <c:pt idx="1">
                    <c:v> 3,689 </c:v>
                  </c:pt>
                  <c:pt idx="2">
                    <c:v>↑</c:v>
                  </c:pt>
                  <c:pt idx="3">
                    <c:v> 1,563 </c:v>
                  </c:pt>
                  <c:pt idx="4">
                    <c:v> 42.4 </c:v>
                  </c:pt>
                  <c:pt idx="5">
                    <c:v> 8,840 </c:v>
                  </c:pt>
                  <c:pt idx="6">
                    <c:v> 12,900 </c:v>
                  </c:pt>
                  <c:pt idx="7">
                    <c:v> 2,500 </c:v>
                  </c:pt>
                  <c:pt idx="8">
                    <c:v> 3,500 </c:v>
                  </c:pt>
                  <c:pt idx="9">
                    <c:v> 4,290 </c:v>
                  </c:pt>
                  <c:pt idx="10">
                    <c:v> 4,000 </c:v>
                  </c:pt>
                  <c:pt idx="11">
                    <c:v> 3,480 </c:v>
                  </c:pt>
                  <c:pt idx="12">
                    <c:v> 2,500 </c:v>
                  </c:pt>
                  <c:pt idx="13">
                    <c:v> 4,980 </c:v>
                  </c:pt>
                  <c:pt idx="14">
                    <c:v> 4,280 </c:v>
                  </c:pt>
                  <c:pt idx="15">
                    <c:v> 2,000 </c:v>
                  </c:pt>
                  <c:pt idx="16">
                    <c:v> 3,000 </c:v>
                  </c:pt>
                  <c:pt idx="17">
                    <c:v> 4,390 </c:v>
                  </c:pt>
                  <c:pt idx="18">
                    <c:v> 2,600 </c:v>
                  </c:pt>
                  <c:pt idx="19">
                    <c:v> 4,480 </c:v>
                  </c:pt>
                  <c:pt idx="20">
                    <c:v> 3,780 </c:v>
                  </c:pt>
                </c:lvl>
                <c:lvl>
                  <c:pt idx="0">
                    <c:v> 3,641 </c:v>
                  </c:pt>
                  <c:pt idx="1">
                    <c:v> 3,222 </c:v>
                  </c:pt>
                  <c:pt idx="2">
                    <c:v>↑</c:v>
                  </c:pt>
                  <c:pt idx="3">
                    <c:v> 419 </c:v>
                  </c:pt>
                  <c:pt idx="4">
                    <c:v> 13.0 </c:v>
                  </c:pt>
                  <c:pt idx="5">
                    <c:v> 3,480 </c:v>
                  </c:pt>
                  <c:pt idx="6">
                    <c:v> 3,480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3,490 </c:v>
                  </c:pt>
                  <c:pt idx="10">
                    <c:v> 4,200 </c:v>
                  </c:pt>
                  <c:pt idx="11">
                    <c:v> 3,980 </c:v>
                  </c:pt>
                  <c:pt idx="12">
                    <c:v> 4,500 </c:v>
                  </c:pt>
                  <c:pt idx="13">
                    <c:v> 3,980 </c:v>
                  </c:pt>
                  <c:pt idx="14">
                    <c:v> 1,826 </c:v>
                  </c:pt>
                  <c:pt idx="15">
                    <c:v> 2,000 </c:v>
                  </c:pt>
                  <c:pt idx="16">
                    <c:v> 3,000 </c:v>
                  </c:pt>
                  <c:pt idx="17">
                    <c:v> 3,490 </c:v>
                  </c:pt>
                  <c:pt idx="18">
                    <c:v> 4,000 </c:v>
                  </c:pt>
                  <c:pt idx="19">
                    <c:v> 3,980 </c:v>
                  </c:pt>
                  <c:pt idx="20">
                    <c:v> 3,500 </c:v>
                  </c:pt>
                </c:lvl>
                <c:lvl>
                  <c:pt idx="0">
                    <c:v> 9,850 </c:v>
                  </c:pt>
                  <c:pt idx="1">
                    <c:v> 10,431 </c:v>
                  </c:pt>
                  <c:pt idx="2">
                    <c:v>↓</c:v>
                  </c:pt>
                  <c:pt idx="3">
                    <c:v> 581 </c:v>
                  </c:pt>
                  <c:pt idx="4">
                    <c:v>-5.6 </c:v>
                  </c:pt>
                  <c:pt idx="5">
                    <c:v> 12,250 </c:v>
                  </c:pt>
                  <c:pt idx="6">
                    <c:v> 11,600 </c:v>
                  </c:pt>
                  <c:pt idx="7">
                    <c:v> 6,500 </c:v>
                  </c:pt>
                  <c:pt idx="8">
                    <c:v> 7,500 </c:v>
                  </c:pt>
                  <c:pt idx="9">
                    <c:v> 11,900 </c:v>
                  </c:pt>
                  <c:pt idx="10">
                    <c:v> 9,500 </c:v>
                  </c:pt>
                  <c:pt idx="11">
                    <c:v> 11,600 </c:v>
                  </c:pt>
                  <c:pt idx="12">
                    <c:v> 7,950 </c:v>
                  </c:pt>
                  <c:pt idx="13">
                    <c:v> 12,250 </c:v>
                  </c:pt>
                  <c:pt idx="14">
                    <c:v> 11,600 </c:v>
                  </c:pt>
                  <c:pt idx="15">
                    <c:v> 10,000 </c:v>
                  </c:pt>
                  <c:pt idx="16">
                    <c:v> 10,000 </c:v>
                  </c:pt>
                  <c:pt idx="17">
                    <c:v> 11,900 </c:v>
                  </c:pt>
                  <c:pt idx="18">
                    <c:v> 8,780 </c:v>
                  </c:pt>
                  <c:pt idx="19">
                    <c:v> 10,930 </c:v>
                  </c:pt>
                  <c:pt idx="20">
                    <c:v> 7,990 </c:v>
                  </c:pt>
                </c:lvl>
                <c:lvl>
                  <c:pt idx="9">
                    <c:v>500g</c:v>
                  </c:pt>
                  <c:pt idx="18">
                    <c:v>380g</c:v>
                  </c:pt>
                </c:lvl>
                <c:lvl>
                  <c:pt idx="0">
                    <c:v> 1,527 </c:v>
                  </c:pt>
                  <c:pt idx="1">
                    <c:v> 1,409 </c:v>
                  </c:pt>
                  <c:pt idx="2">
                    <c:v>↑</c:v>
                  </c:pt>
                  <c:pt idx="3">
                    <c:v> 118 </c:v>
                  </c:pt>
                  <c:pt idx="4">
                    <c:v> 8.4 </c:v>
                  </c:pt>
                  <c:pt idx="5">
                    <c:v> 2,300 </c:v>
                  </c:pt>
                  <c:pt idx="6">
                    <c:v> 2,506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1,000 </c:v>
                  </c:pt>
                  <c:pt idx="10">
                    <c:v> 1,500 </c:v>
                  </c:pt>
                  <c:pt idx="11">
                    <c:v> 1,410 </c:v>
                  </c:pt>
                  <c:pt idx="12">
                    <c:v> 1,500 </c:v>
                  </c:pt>
                  <c:pt idx="13">
                    <c:v> 1,820 </c:v>
                  </c:pt>
                  <c:pt idx="14">
                    <c:v> 2,508 </c:v>
                  </c:pt>
                  <c:pt idx="15">
                    <c:v> 400 </c:v>
                  </c:pt>
                  <c:pt idx="16">
                    <c:v> 666 </c:v>
                  </c:pt>
                  <c:pt idx="17">
                    <c:v> 1,890 </c:v>
                  </c:pt>
                  <c:pt idx="18">
                    <c:v> 1,580 </c:v>
                  </c:pt>
                  <c:pt idx="19">
                    <c:v> 1,410 </c:v>
                  </c:pt>
                  <c:pt idx="20">
                    <c:v> 1,000 </c:v>
                  </c:pt>
                </c:lvl>
                <c:lvl>
                  <c:pt idx="0">
                    <c:v> 52,175 </c:v>
                  </c:pt>
                  <c:pt idx="1">
                    <c:v> 55,913 </c:v>
                  </c:pt>
                  <c:pt idx="2">
                    <c:v>↓</c:v>
                  </c:pt>
                  <c:pt idx="3">
                    <c:v> 3,738 </c:v>
                  </c:pt>
                  <c:pt idx="4">
                    <c:v>-6.7 </c:v>
                  </c:pt>
                  <c:pt idx="5">
                    <c:v> 47,800 </c:v>
                  </c:pt>
                  <c:pt idx="6">
                    <c:v> 49,900 </c:v>
                  </c:pt>
                  <c:pt idx="7">
                    <c:v> 64,000 </c:v>
                  </c:pt>
                  <c:pt idx="8">
                    <c:v> 34,000 </c:v>
                  </c:pt>
                  <c:pt idx="9">
                    <c:v> 49,900 </c:v>
                  </c:pt>
                  <c:pt idx="10">
                    <c:v> 60,000 </c:v>
                  </c:pt>
                  <c:pt idx="11">
                    <c:v> 51,900 </c:v>
                  </c:pt>
                  <c:pt idx="12">
                    <c:v> 59,900 </c:v>
                  </c:pt>
                  <c:pt idx="13">
                    <c:v> 49,800 </c:v>
                  </c:pt>
                  <c:pt idx="14">
                    <c:v> 54,000 </c:v>
                  </c:pt>
                  <c:pt idx="15">
                    <c:v> 35,000 </c:v>
                  </c:pt>
                  <c:pt idx="16">
                    <c:v> 62,000 </c:v>
                  </c:pt>
                  <c:pt idx="17">
                    <c:v> 69,800 </c:v>
                  </c:pt>
                  <c:pt idx="18">
                    <c:v> 53,000 </c:v>
                  </c:pt>
                  <c:pt idx="19">
                    <c:v> 51,900 </c:v>
                  </c:pt>
                  <c:pt idx="20">
                    <c:v> 71,800 </c:v>
                  </c:pt>
                </c:lvl>
                <c:lvl>
                  <c:pt idx="5">
                    <c:v>08월 31일</c:v>
                  </c:pt>
                  <c:pt idx="6">
                    <c:v>09월 01일</c:v>
                  </c:pt>
                  <c:pt idx="7">
                    <c:v>09월 03일</c:v>
                  </c:pt>
                  <c:pt idx="8">
                    <c:v>09월 02일</c:v>
                  </c:pt>
                  <c:pt idx="9">
                    <c:v>09월 01일</c:v>
                  </c:pt>
                  <c:pt idx="10">
                    <c:v>08월 31일</c:v>
                  </c:pt>
                  <c:pt idx="11">
                    <c:v>09월 02일</c:v>
                  </c:pt>
                  <c:pt idx="12">
                    <c:v>09월 03일</c:v>
                  </c:pt>
                  <c:pt idx="13">
                    <c:v>08월 21일</c:v>
                  </c:pt>
                  <c:pt idx="14">
                    <c:v>08월 20일</c:v>
                  </c:pt>
                  <c:pt idx="15">
                    <c:v>08월 19일</c:v>
                  </c:pt>
                  <c:pt idx="16">
                    <c:v>08월 18일</c:v>
                  </c:pt>
                  <c:pt idx="17">
                    <c:v>08월 17일</c:v>
                  </c:pt>
                  <c:pt idx="18">
                    <c:v>08월 18일</c:v>
                  </c:pt>
                  <c:pt idx="19">
                    <c:v>08월 19일</c:v>
                  </c:pt>
                  <c:pt idx="20">
                    <c:v>08월 20일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GS슈퍼마켓
서구청점</c:v>
                  </c:pt>
                  <c:pt idx="6">
                    <c:v>롯데마트
청라점</c:v>
                  </c:pt>
                  <c:pt idx="7">
                    <c:v>정서진
중앙시장</c:v>
                  </c:pt>
                  <c:pt idx="8">
                    <c:v>강남시장</c:v>
                  </c:pt>
                  <c:pt idx="9">
                    <c:v>홈플러스
가좌점</c:v>
                  </c:pt>
                  <c:pt idx="10">
                    <c:v>가좌시장</c:v>
                  </c:pt>
                  <c:pt idx="11">
                    <c:v>이마트
검단점</c:v>
                  </c:pt>
                  <c:pt idx="12">
                    <c:v>신거북시장</c:v>
                  </c:pt>
                  <c:pt idx="13">
                    <c:v>GS슈퍼마켓
서구청점</c:v>
                  </c:pt>
                  <c:pt idx="14">
                    <c:v>롯데마트
청라점</c:v>
                  </c:pt>
                  <c:pt idx="15">
                    <c:v>정서진
중앙시장</c:v>
                  </c:pt>
                  <c:pt idx="16">
                    <c:v>강남시장</c:v>
                  </c:pt>
                  <c:pt idx="17">
                    <c:v>홈플러스
가좌점</c:v>
                  </c:pt>
                  <c:pt idx="18">
                    <c:v>가좌시장</c:v>
                  </c:pt>
                  <c:pt idx="19">
                    <c:v>이마트
검단점</c:v>
                  </c:pt>
                  <c:pt idx="20">
                    <c:v>신거북시장</c:v>
                  </c:pt>
                </c:lvl>
              </c:multiLvlStrCache>
            </c:multiLvlStrRef>
          </c:cat>
          <c:val>
            <c:numRef>
              <c:f>가격조사표!$D$70:$X$70</c:f>
              <c:numCache>
                <c:formatCode>_(* #,##0_);_(* \(#,##0\);_(* "-"_);_(@_)</c:formatCode>
                <c:ptCount val="21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>
                  <c:v>0</c:v>
                </c:pt>
                <c:pt idx="4" formatCode="_-* #,##0.0_-;\-* #,##0.0_-;_-* &quot;-&quot;_-;_-@_-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가격조사표!$D$1:$X$68</c:f>
              <c:multiLvlStrCache>
                <c:ptCount val="21"/>
                <c:lvl>
                  <c:pt idx="0">
                    <c:v> - </c:v>
                  </c:pt>
                  <c:pt idx="1">
                    <c:v> -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- </c:v>
                  </c:pt>
                  <c:pt idx="1">
                    <c:v> -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30롤</c:v>
                  </c:pt>
                  <c:pt idx="6">
                    <c:v>30롤</c:v>
                  </c:pt>
                  <c:pt idx="8">
                    <c:v>30롤</c:v>
                  </c:pt>
                  <c:pt idx="11">
                    <c:v>30롤</c:v>
                  </c:pt>
                  <c:pt idx="14">
                    <c:v>30롤</c:v>
                  </c:pt>
                  <c:pt idx="16">
                    <c:v>30롤</c:v>
                  </c:pt>
                  <c:pt idx="17">
                    <c:v>30롤</c:v>
                  </c:pt>
                  <c:pt idx="19">
                    <c:v>30롤</c:v>
                  </c:pt>
                  <c:pt idx="20">
                    <c:v>30롤</c:v>
                  </c:pt>
                </c:lvl>
                <c:lvl>
                  <c:pt idx="0">
                    <c:v> 11,476 </c:v>
                  </c:pt>
                  <c:pt idx="1">
                    <c:v> 14,500 </c:v>
                  </c:pt>
                  <c:pt idx="2">
                    <c:v>↓</c:v>
                  </c:pt>
                  <c:pt idx="3">
                    <c:v> 3,024 </c:v>
                  </c:pt>
                  <c:pt idx="4">
                    <c:v>-20.9 </c:v>
                  </c:pt>
                  <c:pt idx="5">
                    <c:v> 14,310 </c:v>
                  </c:pt>
                  <c:pt idx="6">
                    <c:v> 13,900 </c:v>
                  </c:pt>
                  <c:pt idx="7">
                    <c:v> 12,000 </c:v>
                  </c:pt>
                  <c:pt idx="8">
                    <c:v> 12,900 </c:v>
                  </c:pt>
                  <c:pt idx="9">
                    <c:v> 17,900 </c:v>
                  </c:pt>
                  <c:pt idx="10">
                    <c:v> 12,900 </c:v>
                  </c:pt>
                  <c:pt idx="11">
                    <c:v> 7,900 </c:v>
                  </c:pt>
                  <c:pt idx="12">
                    <c:v> - </c:v>
                  </c:pt>
                  <c:pt idx="13">
                    <c:v> 18,900 </c:v>
                  </c:pt>
                  <c:pt idx="14">
                    <c:v> 14,900 </c:v>
                  </c:pt>
                  <c:pt idx="15">
                    <c:v> 12,000 </c:v>
                  </c:pt>
                  <c:pt idx="16">
                    <c:v> 12,900 </c:v>
                  </c:pt>
                  <c:pt idx="17">
                    <c:v> 16,900 </c:v>
                  </c:pt>
                  <c:pt idx="18">
                    <c:v> 12,900 </c:v>
                  </c:pt>
                  <c:pt idx="19">
                    <c:v> 7,900 </c:v>
                  </c:pt>
                  <c:pt idx="20">
                    <c:v> 19,600 </c:v>
                  </c:pt>
                </c:lvl>
                <c:lvl>
                  <c:pt idx="9">
                    <c:v>680ml</c:v>
                  </c:pt>
                  <c:pt idx="11">
                    <c:v>680g</c:v>
                  </c:pt>
                  <c:pt idx="17">
                    <c:v>680ml</c:v>
                  </c:pt>
                  <c:pt idx="18">
                    <c:v>680ml</c:v>
                  </c:pt>
                  <c:pt idx="19">
                    <c:v>680ml</c:v>
                  </c:pt>
                  <c:pt idx="20">
                    <c:v>500g</c:v>
                  </c:pt>
                </c:lvl>
                <c:lvl>
                  <c:pt idx="0">
                    <c:v> 5,885 </c:v>
                  </c:pt>
                  <c:pt idx="1">
                    <c:v> 6,451 </c:v>
                  </c:pt>
                  <c:pt idx="2">
                    <c:v>↓</c:v>
                  </c:pt>
                  <c:pt idx="3">
                    <c:v> 566 </c:v>
                  </c:pt>
                  <c:pt idx="4">
                    <c:v>-8.8 </c:v>
                  </c:pt>
                  <c:pt idx="5">
                    <c:v> 8,900 </c:v>
                  </c:pt>
                  <c:pt idx="6">
                    <c:v> 5,950 </c:v>
                  </c:pt>
                  <c:pt idx="7">
                    <c:v> 6,500 </c:v>
                  </c:pt>
                  <c:pt idx="8">
                    <c:v> 5,980 </c:v>
                  </c:pt>
                  <c:pt idx="9">
                    <c:v> 9,900 </c:v>
                  </c:pt>
                  <c:pt idx="10">
                    <c:v> 4,900 </c:v>
                  </c:pt>
                  <c:pt idx="11">
                    <c:v> 4,950 </c:v>
                  </c:pt>
                  <c:pt idx="12">
                    <c:v> - </c:v>
                  </c:pt>
                  <c:pt idx="13">
                    <c:v> 8,900 </c:v>
                  </c:pt>
                  <c:pt idx="14">
                    <c:v> 5,950 </c:v>
                  </c:pt>
                  <c:pt idx="15">
                    <c:v> 6,500 </c:v>
                  </c:pt>
                  <c:pt idx="16">
                    <c:v> 5,980 </c:v>
                  </c:pt>
                  <c:pt idx="17">
                    <c:v> 9,900 </c:v>
                  </c:pt>
                  <c:pt idx="18">
                    <c:v> 4,980 </c:v>
                  </c:pt>
                  <c:pt idx="19">
                    <c:v> 2,900 </c:v>
                  </c:pt>
                  <c:pt idx="20">
                    <c:v> 6,500 </c:v>
                  </c:pt>
                </c:lvl>
                <c:lvl>
                  <c:pt idx="7">
                    <c:v>2.7kg</c:v>
                  </c:pt>
                  <c:pt idx="8">
                    <c:v>2.7kg</c:v>
                  </c:pt>
                  <c:pt idx="16">
                    <c:v>2.7kg</c:v>
                  </c:pt>
                </c:lvl>
                <c:lvl>
                  <c:pt idx="0">
                    <c:v> 7,037 </c:v>
                  </c:pt>
                  <c:pt idx="1">
                    <c:v> 8,010 </c:v>
                  </c:pt>
                  <c:pt idx="2">
                    <c:v>↓</c:v>
                  </c:pt>
                  <c:pt idx="3">
                    <c:v> 973 </c:v>
                  </c:pt>
                  <c:pt idx="4">
                    <c:v>-12.1 </c:v>
                  </c:pt>
                  <c:pt idx="5">
                    <c:v> 9,750 </c:v>
                  </c:pt>
                  <c:pt idx="6">
                    <c:v> 7,440 </c:v>
                  </c:pt>
                  <c:pt idx="7">
                    <c:v> 7,400 </c:v>
                  </c:pt>
                  <c:pt idx="8">
                    <c:v> 5,480 </c:v>
                  </c:pt>
                  <c:pt idx="9">
                    <c:v> 9,900 </c:v>
                  </c:pt>
                  <c:pt idx="10">
                    <c:v> 8,900 </c:v>
                  </c:pt>
                  <c:pt idx="11">
                    <c:v> 7,425 </c:v>
                  </c:pt>
                  <c:pt idx="12">
                    <c:v> - </c:v>
                  </c:pt>
                  <c:pt idx="13">
                    <c:v> 9,750 </c:v>
                  </c:pt>
                  <c:pt idx="14">
                    <c:v> 7,425 </c:v>
                  </c:pt>
                  <c:pt idx="15">
                    <c:v> 7,200 </c:v>
                  </c:pt>
                  <c:pt idx="16">
                    <c:v> 5,480 </c:v>
                  </c:pt>
                  <c:pt idx="17">
                    <c:v> 9,900 </c:v>
                  </c:pt>
                  <c:pt idx="18">
                    <c:v> 8,900 </c:v>
                  </c:pt>
                  <c:pt idx="19">
                    <c:v> 7,425 </c:v>
                  </c:pt>
                  <c:pt idx="20">
                    <c:v> 8,000 </c:v>
                  </c:pt>
                </c:lvl>
                <c:lvl>
                  <c:pt idx="17">
                    <c:v>400ml</c:v>
                  </c:pt>
                </c:lvl>
                <c:lvl>
                  <c:pt idx="0">
                    <c:v> 1,171 </c:v>
                  </c:pt>
                  <c:pt idx="1">
                    <c:v> 1,344 </c:v>
                  </c:pt>
                  <c:pt idx="2">
                    <c:v>↓</c:v>
                  </c:pt>
                  <c:pt idx="3">
                    <c:v> 173 </c:v>
                  </c:pt>
                  <c:pt idx="4">
                    <c:v>-12.8 </c:v>
                  </c:pt>
                  <c:pt idx="5">
                    <c:v> 1,350 </c:v>
                  </c:pt>
                  <c:pt idx="6">
                    <c:v> 1,280 </c:v>
                  </c:pt>
                  <c:pt idx="7">
                    <c:v> 1,400 </c:v>
                  </c:pt>
                  <c:pt idx="8">
                    <c:v> 1,290 </c:v>
                  </c:pt>
                  <c:pt idx="9">
                    <c:v> 1,470 </c:v>
                  </c:pt>
                  <c:pt idx="10">
                    <c:v> 1,300 </c:v>
                  </c:pt>
                  <c:pt idx="11">
                    <c:v> 1,280 </c:v>
                  </c:pt>
                  <c:pt idx="12">
                    <c:v> - </c:v>
                  </c:pt>
                  <c:pt idx="13">
                    <c:v> 1,350 </c:v>
                  </c:pt>
                  <c:pt idx="14">
                    <c:v> 1,280 </c:v>
                  </c:pt>
                  <c:pt idx="15">
                    <c:v> 1,400 </c:v>
                  </c:pt>
                  <c:pt idx="16">
                    <c:v> 1,290 </c:v>
                  </c:pt>
                  <c:pt idx="17">
                    <c:v> 1,470 </c:v>
                  </c:pt>
                  <c:pt idx="18">
                    <c:v> 1,300 </c:v>
                  </c:pt>
                  <c:pt idx="19">
                    <c:v> 1,280 </c:v>
                  </c:pt>
                  <c:pt idx="20">
                    <c:v> 1,380 </c:v>
                  </c:pt>
                </c:lvl>
                <c:lvl>
                  <c:pt idx="0">
                    <c:v> 8,693 </c:v>
                  </c:pt>
                  <c:pt idx="1">
                    <c:v> 11,024 </c:v>
                  </c:pt>
                  <c:pt idx="2">
                    <c:v>↓</c:v>
                  </c:pt>
                  <c:pt idx="3">
                    <c:v> 2,331 </c:v>
                  </c:pt>
                  <c:pt idx="4">
                    <c:v>-21.1 </c:v>
                  </c:pt>
                  <c:pt idx="5">
                    <c:v> 9,000 </c:v>
                  </c:pt>
                  <c:pt idx="6">
                    <c:v> 7,350 </c:v>
                  </c:pt>
                  <c:pt idx="7">
                    <c:v> 12,500 </c:v>
                  </c:pt>
                  <c:pt idx="8">
                    <c:v> 9,900 </c:v>
                  </c:pt>
                  <c:pt idx="9">
                    <c:v> 7,190 </c:v>
                  </c:pt>
                  <c:pt idx="10">
                    <c:v> 8,900 </c:v>
                  </c:pt>
                  <c:pt idx="11">
                    <c:v> 14,700 </c:v>
                  </c:pt>
                  <c:pt idx="12">
                    <c:v> - </c:v>
                  </c:pt>
                  <c:pt idx="13">
                    <c:v> 8,800 </c:v>
                  </c:pt>
                  <c:pt idx="14">
                    <c:v> 14,700 </c:v>
                  </c:pt>
                  <c:pt idx="15">
                    <c:v> 12,500 </c:v>
                  </c:pt>
                  <c:pt idx="16">
                    <c:v> 9,900 </c:v>
                  </c:pt>
                  <c:pt idx="17">
                    <c:v> 7,190 </c:v>
                  </c:pt>
                  <c:pt idx="18">
                    <c:v> 8,900 </c:v>
                  </c:pt>
                  <c:pt idx="19">
                    <c:v> 14,700 </c:v>
                  </c:pt>
                  <c:pt idx="20">
                    <c:v> 11,500 </c:v>
                  </c:pt>
                </c:lvl>
                <c:lvl>
                  <c:pt idx="0">
                    <c:v> 1,099 </c:v>
                  </c:pt>
                  <c:pt idx="1">
                    <c:v> 971 </c:v>
                  </c:pt>
                  <c:pt idx="2">
                    <c:v>↑</c:v>
                  </c:pt>
                  <c:pt idx="3">
                    <c:v> 128 </c:v>
                  </c:pt>
                  <c:pt idx="4">
                    <c:v> 13.1 </c:v>
                  </c:pt>
                  <c:pt idx="5">
                    <c:v> 1,300 </c:v>
                  </c:pt>
                  <c:pt idx="6">
                    <c:v> 1,000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1,490 </c:v>
                  </c:pt>
                  <c:pt idx="10">
                    <c:v> 1,000 </c:v>
                  </c:pt>
                  <c:pt idx="11">
                    <c:v> 1,000 </c:v>
                  </c:pt>
                  <c:pt idx="12">
                    <c:v> - </c:v>
                  </c:pt>
                  <c:pt idx="13">
                    <c:v> 880 </c:v>
                  </c:pt>
                  <c:pt idx="14">
                    <c:v> 1,000 </c:v>
                  </c:pt>
                  <c:pt idx="15">
                    <c:v> 1,000 </c:v>
                  </c:pt>
                  <c:pt idx="16">
                    <c:v> 1,000 </c:v>
                  </c:pt>
                  <c:pt idx="17">
                    <c:v> 1,490 </c:v>
                  </c:pt>
                  <c:pt idx="18">
                    <c:v> 1,000 </c:v>
                  </c:pt>
                  <c:pt idx="19">
                    <c:v> 1,000 </c:v>
                  </c:pt>
                  <c:pt idx="20">
                    <c:v> 400 </c:v>
                  </c:pt>
                </c:lvl>
                <c:lvl>
                  <c:pt idx="0">
                    <c:v> 7,804 </c:v>
                  </c:pt>
                  <c:pt idx="1">
                    <c:v> 7,875 </c:v>
                  </c:pt>
                  <c:pt idx="2">
                    <c:v>↓</c:v>
                  </c:pt>
                  <c:pt idx="3">
                    <c:v> 71 </c:v>
                  </c:pt>
                  <c:pt idx="4">
                    <c:v>-0.9 </c:v>
                  </c:pt>
                  <c:pt idx="5">
                    <c:v> - </c:v>
                  </c:pt>
                  <c:pt idx="6">
                    <c:v> 23,300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19,330 </c:v>
                  </c:pt>
                  <c:pt idx="10">
                    <c:v> - </c:v>
                  </c:pt>
                  <c:pt idx="11">
                    <c:v> 19,800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23,300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19,900 </c:v>
                  </c:pt>
                  <c:pt idx="18">
                    <c:v> - </c:v>
                  </c:pt>
                  <c:pt idx="19">
                    <c:v> 19,800 </c:v>
                  </c:pt>
                  <c:pt idx="20">
                    <c:v> - </c:v>
                  </c:pt>
                </c:lvl>
                <c:lvl>
                  <c:pt idx="0">
                    <c:v> 1,451 </c:v>
                  </c:pt>
                  <c:pt idx="1">
                    <c:v> 1,525 </c:v>
                  </c:pt>
                  <c:pt idx="2">
                    <c:v>↓</c:v>
                  </c:pt>
                  <c:pt idx="3">
                    <c:v> 74 </c:v>
                  </c:pt>
                  <c:pt idx="4">
                    <c:v>-4.8 </c:v>
                  </c:pt>
                  <c:pt idx="5">
                    <c:v> 1,000 </c:v>
                  </c:pt>
                  <c:pt idx="6">
                    <c:v> 1,980 </c:v>
                  </c:pt>
                  <c:pt idx="7">
                    <c:v> 1,000 </c:v>
                  </c:pt>
                  <c:pt idx="8">
                    <c:v> 850 </c:v>
                  </c:pt>
                  <c:pt idx="9">
                    <c:v> 3,200 </c:v>
                  </c:pt>
                  <c:pt idx="10">
                    <c:v> 2,180 </c:v>
                  </c:pt>
                  <c:pt idx="11">
                    <c:v> 1,400 </c:v>
                  </c:pt>
                  <c:pt idx="12">
                    <c:v> - </c:v>
                  </c:pt>
                  <c:pt idx="13">
                    <c:v> 1,100 </c:v>
                  </c:pt>
                  <c:pt idx="14">
                    <c:v> 1,980 </c:v>
                  </c:pt>
                  <c:pt idx="15">
                    <c:v> 1,000 </c:v>
                  </c:pt>
                  <c:pt idx="16">
                    <c:v> 850 </c:v>
                  </c:pt>
                  <c:pt idx="17">
                    <c:v> 2,190 </c:v>
                  </c:pt>
                  <c:pt idx="18">
                    <c:v> 2,180 </c:v>
                  </c:pt>
                  <c:pt idx="19">
                    <c:v> 1,400 </c:v>
                  </c:pt>
                  <c:pt idx="20">
                    <c:v> 1,500 </c:v>
                  </c:pt>
                </c:lvl>
                <c:lvl>
                  <c:pt idx="0">
                    <c:v> 606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100 </c:v>
                  </c:pt>
                  <c:pt idx="4">
                    <c:v>-14.2 </c:v>
                  </c:pt>
                  <c:pt idx="5">
                    <c:v> 690 </c:v>
                  </c:pt>
                  <c:pt idx="6">
                    <c:v> 676 </c:v>
                  </c:pt>
                  <c:pt idx="7">
                    <c:v> 750 </c:v>
                  </c:pt>
                  <c:pt idx="8">
                    <c:v> 700 </c:v>
                  </c:pt>
                  <c:pt idx="9">
                    <c:v> 676 </c:v>
                  </c:pt>
                  <c:pt idx="10">
                    <c:v> 676 </c:v>
                  </c:pt>
                  <c:pt idx="11">
                    <c:v> 676 </c:v>
                  </c:pt>
                  <c:pt idx="12">
                    <c:v> - </c:v>
                  </c:pt>
                  <c:pt idx="13">
                    <c:v> 690 </c:v>
                  </c:pt>
                  <c:pt idx="14">
                    <c:v> 676 </c:v>
                  </c:pt>
                  <c:pt idx="15">
                    <c:v> 750 </c:v>
                  </c:pt>
                  <c:pt idx="16">
                    <c:v> 700 </c:v>
                  </c:pt>
                  <c:pt idx="17">
                    <c:v> 676 </c:v>
                  </c:pt>
                  <c:pt idx="18">
                    <c:v> 676 </c:v>
                  </c:pt>
                  <c:pt idx="19">
                    <c:v> 676 </c:v>
                  </c:pt>
                  <c:pt idx="20">
                    <c:v> 800 </c:v>
                  </c:pt>
                </c:lvl>
                <c:lvl>
                  <c:pt idx="0">
                    <c:v> 900 </c:v>
                  </c:pt>
                  <c:pt idx="1">
                    <c:v> 1,039 </c:v>
                  </c:pt>
                  <c:pt idx="2">
                    <c:v>↓</c:v>
                  </c:pt>
                  <c:pt idx="3">
                    <c:v> 139 </c:v>
                  </c:pt>
                  <c:pt idx="4">
                    <c:v>-13.4 </c:v>
                  </c:pt>
                  <c:pt idx="5">
                    <c:v> 1,050 </c:v>
                  </c:pt>
                  <c:pt idx="6">
                    <c:v> 990 </c:v>
                  </c:pt>
                  <c:pt idx="7">
                    <c:v> 1,100 </c:v>
                  </c:pt>
                  <c:pt idx="8">
                    <c:v> 1,000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1,020 </c:v>
                  </c:pt>
                  <c:pt idx="12">
                    <c:v> - </c:v>
                  </c:pt>
                  <c:pt idx="13">
                    <c:v> 1,050 </c:v>
                  </c:pt>
                  <c:pt idx="14">
                    <c:v> 990 </c:v>
                  </c:pt>
                  <c:pt idx="15">
                    <c:v> 1,100 </c:v>
                  </c:pt>
                  <c:pt idx="16">
                    <c:v> 1,000 </c:v>
                  </c:pt>
                  <c:pt idx="17">
                    <c:v> 1,020 </c:v>
                  </c:pt>
                  <c:pt idx="18">
                    <c:v> 1,020 </c:v>
                  </c:pt>
                  <c:pt idx="19">
                    <c:v> 980 </c:v>
                  </c:pt>
                  <c:pt idx="20">
                    <c:v> 1,150 </c:v>
                  </c:pt>
                </c:lvl>
                <c:lvl>
                  <c:pt idx="20">
                    <c:v>1.3kg</c:v>
                  </c:pt>
                </c:lvl>
                <c:lvl>
                  <c:pt idx="0">
                    <c:v> 3,473 </c:v>
                  </c:pt>
                  <c:pt idx="1">
                    <c:v> 4,923 </c:v>
                  </c:pt>
                  <c:pt idx="2">
                    <c:v>↓</c:v>
                  </c:pt>
                  <c:pt idx="3">
                    <c:v> 1,449 </c:v>
                  </c:pt>
                  <c:pt idx="4">
                    <c:v>-29.4 </c:v>
                  </c:pt>
                  <c:pt idx="5">
                    <c:v> 4,000 </c:v>
                  </c:pt>
                  <c:pt idx="6">
                    <c:v> 3,135 </c:v>
                  </c:pt>
                  <c:pt idx="7">
                    <c:v> 6,500 </c:v>
                  </c:pt>
                  <c:pt idx="8">
                    <c:v> 3,380 </c:v>
                  </c:pt>
                  <c:pt idx="9">
                    <c:v> 3,900 </c:v>
                  </c:pt>
                  <c:pt idx="10">
                    <c:v> 2,890 </c:v>
                  </c:pt>
                  <c:pt idx="11">
                    <c:v> 3,980 </c:v>
                  </c:pt>
                  <c:pt idx="12">
                    <c:v> - </c:v>
                  </c:pt>
                  <c:pt idx="13">
                    <c:v> 3,800 </c:v>
                  </c:pt>
                  <c:pt idx="14">
                    <c:v> 6,270 </c:v>
                  </c:pt>
                  <c:pt idx="15">
                    <c:v> 6,500 </c:v>
                  </c:pt>
                  <c:pt idx="16">
                    <c:v> 3,380 </c:v>
                  </c:pt>
                  <c:pt idx="17">
                    <c:v> 3,900 </c:v>
                  </c:pt>
                  <c:pt idx="18">
                    <c:v> 6,350 </c:v>
                  </c:pt>
                  <c:pt idx="19">
                    <c:v> 3,980 </c:v>
                  </c:pt>
                  <c:pt idx="20">
                    <c:v> 5,200 </c:v>
                  </c:pt>
                </c:lvl>
                <c:lvl>
                  <c:pt idx="0">
                    <c:v> 1,205 </c:v>
                  </c:pt>
                  <c:pt idx="1">
                    <c:v> 1,351 </c:v>
                  </c:pt>
                  <c:pt idx="2">
                    <c:v>↓</c:v>
                  </c:pt>
                  <c:pt idx="3">
                    <c:v> 146 </c:v>
                  </c:pt>
                  <c:pt idx="4">
                    <c:v>-10.8 </c:v>
                  </c:pt>
                  <c:pt idx="5">
                    <c:v> 1,820 </c:v>
                  </c:pt>
                  <c:pt idx="6">
                    <c:v> 1,130 </c:v>
                  </c:pt>
                  <c:pt idx="7">
                    <c:v> 1,450 </c:v>
                  </c:pt>
                  <c:pt idx="8">
                    <c:v> 1,250 </c:v>
                  </c:pt>
                  <c:pt idx="9">
                    <c:v> 1,290 </c:v>
                  </c:pt>
                  <c:pt idx="10">
                    <c:v> 1,420 </c:v>
                  </c:pt>
                  <c:pt idx="11">
                    <c:v> 1,280 </c:v>
                  </c:pt>
                  <c:pt idx="12">
                    <c:v> - </c:v>
                  </c:pt>
                  <c:pt idx="13">
                    <c:v> 1,580 </c:v>
                  </c:pt>
                  <c:pt idx="14">
                    <c:v> 1,130 </c:v>
                  </c:pt>
                  <c:pt idx="15">
                    <c:v> 1,450 </c:v>
                  </c:pt>
                  <c:pt idx="16">
                    <c:v> 1,250 </c:v>
                  </c:pt>
                  <c:pt idx="17">
                    <c:v> 1,290 </c:v>
                  </c:pt>
                  <c:pt idx="18">
                    <c:v> 1,250 </c:v>
                  </c:pt>
                  <c:pt idx="19">
                    <c:v> 1,280 </c:v>
                  </c:pt>
                  <c:pt idx="20">
                    <c:v> 1,580 </c:v>
                  </c:pt>
                </c:lvl>
                <c:lvl>
                  <c:pt idx="0">
                    <c:v> 4,286 </c:v>
                  </c:pt>
                  <c:pt idx="1">
                    <c:v> 5,055 </c:v>
                  </c:pt>
                  <c:pt idx="2">
                    <c:v>↓</c:v>
                  </c:pt>
                  <c:pt idx="3">
                    <c:v> 769 </c:v>
                  </c:pt>
                  <c:pt idx="4">
                    <c:v>-15.2 </c:v>
                  </c:pt>
                  <c:pt idx="5">
                    <c:v> 5,280 </c:v>
                  </c:pt>
                  <c:pt idx="6">
                    <c:v> 4,680 </c:v>
                  </c:pt>
                  <c:pt idx="7">
                    <c:v> 5,000 </c:v>
                  </c:pt>
                  <c:pt idx="8">
                    <c:v> 4,580 </c:v>
                  </c:pt>
                  <c:pt idx="9">
                    <c:v> 4,590 </c:v>
                  </c:pt>
                  <c:pt idx="10">
                    <c:v> 5,680 </c:v>
                  </c:pt>
                  <c:pt idx="11">
                    <c:v> 4,480 </c:v>
                  </c:pt>
                  <c:pt idx="12">
                    <c:v> - </c:v>
                  </c:pt>
                  <c:pt idx="13">
                    <c:v> 5,280 </c:v>
                  </c:pt>
                  <c:pt idx="14">
                    <c:v> 4,680 </c:v>
                  </c:pt>
                  <c:pt idx="15">
                    <c:v> 5,000 </c:v>
                  </c:pt>
                  <c:pt idx="16">
                    <c:v> 4,580 </c:v>
                  </c:pt>
                  <c:pt idx="17">
                    <c:v> 5,790 </c:v>
                  </c:pt>
                  <c:pt idx="18">
                    <c:v> 5,680 </c:v>
                  </c:pt>
                  <c:pt idx="19">
                    <c:v> 4,480 </c:v>
                  </c:pt>
                  <c:pt idx="20">
                    <c:v> 4,950 </c:v>
                  </c:pt>
                </c:lvl>
                <c:lvl>
                  <c:pt idx="0">
                    <c:v> 8,950 </c:v>
                  </c:pt>
                  <c:pt idx="1">
                    <c:v> 9,788 </c:v>
                  </c:pt>
                  <c:pt idx="2">
                    <c:v>↓</c:v>
                  </c:pt>
                  <c:pt idx="3">
                    <c:v> 838 </c:v>
                  </c:pt>
                  <c:pt idx="4">
                    <c:v>-8.6 </c:v>
                  </c:pt>
                  <c:pt idx="5">
                    <c:v> 10,600 </c:v>
                  </c:pt>
                  <c:pt idx="6">
                    <c:v> 15,960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9,980 </c:v>
                  </c:pt>
                  <c:pt idx="10">
                    <c:v> 8,500 </c:v>
                  </c:pt>
                  <c:pt idx="11">
                    <c:v> 8,560 </c:v>
                  </c:pt>
                  <c:pt idx="12">
                    <c:v> - </c:v>
                  </c:pt>
                  <c:pt idx="13">
                    <c:v> 10,600 </c:v>
                  </c:pt>
                  <c:pt idx="14">
                    <c:v> 15,960 </c:v>
                  </c:pt>
                  <c:pt idx="15">
                    <c:v> 9,000 </c:v>
                  </c:pt>
                  <c:pt idx="16">
                    <c:v> 9,000 </c:v>
                  </c:pt>
                  <c:pt idx="17">
                    <c:v> 9,980 </c:v>
                  </c:pt>
                  <c:pt idx="18">
                    <c:v> 9,000 </c:v>
                  </c:pt>
                  <c:pt idx="19">
                    <c:v> 8,560 </c:v>
                  </c:pt>
                  <c:pt idx="20">
                    <c:v> 6,200 </c:v>
                  </c:pt>
                </c:lvl>
                <c:lvl>
                  <c:pt idx="0">
                    <c:v> 18,188 </c:v>
                  </c:pt>
                  <c:pt idx="1">
                    <c:v> 27,570 </c:v>
                  </c:pt>
                  <c:pt idx="2">
                    <c:v>↓</c:v>
                  </c:pt>
                  <c:pt idx="3">
                    <c:v> 9,383 </c:v>
                  </c:pt>
                  <c:pt idx="4">
                    <c:v>-34.0 </c:v>
                  </c:pt>
                  <c:pt idx="5">
                    <c:v> 27,800 </c:v>
                  </c:pt>
                  <c:pt idx="6">
                    <c:v> 14,000 </c:v>
                  </c:pt>
                  <c:pt idx="7">
                    <c:v> 18,000 </c:v>
                  </c:pt>
                  <c:pt idx="8">
                    <c:v> 14,000 </c:v>
                  </c:pt>
                  <c:pt idx="9">
                    <c:v> 29,900 </c:v>
                  </c:pt>
                  <c:pt idx="10">
                    <c:v> 30,000 </c:v>
                  </c:pt>
                  <c:pt idx="11">
                    <c:v> 11,800 </c:v>
                  </c:pt>
                  <c:pt idx="12">
                    <c:v> - </c:v>
                  </c:pt>
                  <c:pt idx="13">
                    <c:v> 49,000 </c:v>
                  </c:pt>
                  <c:pt idx="14">
                    <c:v> 29,960 </c:v>
                  </c:pt>
                  <c:pt idx="15">
                    <c:v> 18,000 </c:v>
                  </c:pt>
                  <c:pt idx="16">
                    <c:v> 12,000 </c:v>
                  </c:pt>
                  <c:pt idx="17">
                    <c:v> 29,900 </c:v>
                  </c:pt>
                  <c:pt idx="18">
                    <c:v> 17,000 </c:v>
                  </c:pt>
                  <c:pt idx="19">
                    <c:v> 29,800 </c:v>
                  </c:pt>
                  <c:pt idx="20">
                    <c:v> 34,900 </c:v>
                  </c:pt>
                </c:lvl>
                <c:lvl>
                  <c:pt idx="0">
                    <c:v> 2,488 </c:v>
                  </c:pt>
                  <c:pt idx="1">
                    <c:v> 2,394 </c:v>
                  </c:pt>
                  <c:pt idx="2">
                    <c:v>↑</c:v>
                  </c:pt>
                  <c:pt idx="3">
                    <c:v> 94 </c:v>
                  </c:pt>
                  <c:pt idx="4">
                    <c:v> 3.9 </c:v>
                  </c:pt>
                  <c:pt idx="5">
                    <c:v> 2,900 </c:v>
                  </c:pt>
                  <c:pt idx="6">
                    <c:v> 2,680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1,845 </c:v>
                  </c:pt>
                  <c:pt idx="10">
                    <c:v> 4,500 </c:v>
                  </c:pt>
                  <c:pt idx="11">
                    <c:v> 2,980 </c:v>
                  </c:pt>
                  <c:pt idx="12">
                    <c:v> - </c:v>
                  </c:pt>
                  <c:pt idx="13">
                    <c:v> 2,980 </c:v>
                  </c:pt>
                  <c:pt idx="14">
                    <c:v> 2,580 </c:v>
                  </c:pt>
                  <c:pt idx="15">
                    <c:v> 2,000 </c:v>
                  </c:pt>
                  <c:pt idx="16">
                    <c:v> 2,000 </c:v>
                  </c:pt>
                  <c:pt idx="17">
                    <c:v> 2,825 </c:v>
                  </c:pt>
                  <c:pt idx="18">
                    <c:v> 2,600 </c:v>
                  </c:pt>
                  <c:pt idx="19">
                    <c:v> 1,870 </c:v>
                  </c:pt>
                  <c:pt idx="20">
                    <c:v> 2,300 </c:v>
                  </c:pt>
                </c:lvl>
                <c:lvl>
                  <c:pt idx="0">
                    <c:v> 740 </c:v>
                  </c:pt>
                  <c:pt idx="1">
                    <c:v> 875 </c:v>
                  </c:pt>
                  <c:pt idx="2">
                    <c:v>↓</c:v>
                  </c:pt>
                  <c:pt idx="3">
                    <c:v> 135 </c:v>
                  </c:pt>
                  <c:pt idx="4">
                    <c:v>-15.4 </c:v>
                  </c:pt>
                  <c:pt idx="5">
                    <c:v> 850 </c:v>
                  </c:pt>
                  <c:pt idx="6">
                    <c:v> 796 </c:v>
                  </c:pt>
                  <c:pt idx="7">
                    <c:v> 900 </c:v>
                  </c:pt>
                  <c:pt idx="8">
                    <c:v> 950 </c:v>
                  </c:pt>
                  <c:pt idx="9">
                    <c:v> 797 </c:v>
                  </c:pt>
                  <c:pt idx="10">
                    <c:v> 830 </c:v>
                  </c:pt>
                  <c:pt idx="11">
                    <c:v> 797 </c:v>
                  </c:pt>
                  <c:pt idx="12">
                    <c:v> - </c:v>
                  </c:pt>
                  <c:pt idx="13">
                    <c:v> 850 </c:v>
                  </c:pt>
                  <c:pt idx="14">
                    <c:v> 796 </c:v>
                  </c:pt>
                  <c:pt idx="15">
                    <c:v> 900 </c:v>
                  </c:pt>
                  <c:pt idx="16">
                    <c:v> 950 </c:v>
                  </c:pt>
                  <c:pt idx="17">
                    <c:v> 897 </c:v>
                  </c:pt>
                  <c:pt idx="18">
                    <c:v> 830 </c:v>
                  </c:pt>
                  <c:pt idx="19">
                    <c:v> 797 </c:v>
                  </c:pt>
                  <c:pt idx="20">
                    <c:v> 980 </c:v>
                  </c:pt>
                </c:lvl>
                <c:lvl>
                  <c:pt idx="0">
                    <c:v> 4,581 </c:v>
                  </c:pt>
                  <c:pt idx="1">
                    <c:v> 5,226 </c:v>
                  </c:pt>
                  <c:pt idx="2">
                    <c:v>↓</c:v>
                  </c:pt>
                  <c:pt idx="3">
                    <c:v> 645 </c:v>
                  </c:pt>
                  <c:pt idx="4">
                    <c:v>-12.3 </c:v>
                  </c:pt>
                  <c:pt idx="5">
                    <c:v> 6,800 </c:v>
                  </c:pt>
                  <c:pt idx="6">
                    <c:v> 4,280 </c:v>
                  </c:pt>
                  <c:pt idx="7">
                    <c:v> 4,000 </c:v>
                  </c:pt>
                  <c:pt idx="8">
                    <c:v> 5,000 </c:v>
                  </c:pt>
                  <c:pt idx="9">
                    <c:v> 4,790 </c:v>
                  </c:pt>
                  <c:pt idx="10">
                    <c:v> 6,000 </c:v>
                  </c:pt>
                  <c:pt idx="11">
                    <c:v> 5,780 </c:v>
                  </c:pt>
                  <c:pt idx="12">
                    <c:v> - </c:v>
                  </c:pt>
                  <c:pt idx="13">
                    <c:v> 4,980 </c:v>
                  </c:pt>
                  <c:pt idx="14">
                    <c:v> 5,780 </c:v>
                  </c:pt>
                  <c:pt idx="15">
                    <c:v> 5,000 </c:v>
                  </c:pt>
                  <c:pt idx="16">
                    <c:v> 5,000 </c:v>
                  </c:pt>
                  <c:pt idx="17">
                    <c:v> 5,990 </c:v>
                  </c:pt>
                  <c:pt idx="18">
                    <c:v> 3,480 </c:v>
                  </c:pt>
                  <c:pt idx="19">
                    <c:v> 5,480 </c:v>
                  </c:pt>
                  <c:pt idx="20">
                    <c:v> 6,100 </c:v>
                  </c:pt>
                </c:lvl>
                <c:lvl>
                  <c:pt idx="0">
                    <c:v> 6,700 </c:v>
                  </c:pt>
                  <c:pt idx="1">
                    <c:v> 6,446 </c:v>
                  </c:pt>
                  <c:pt idx="2">
                    <c:v>↑</c:v>
                  </c:pt>
                  <c:pt idx="3">
                    <c:v> 254 </c:v>
                  </c:pt>
                  <c:pt idx="4">
                    <c:v> 3.9 </c:v>
                  </c:pt>
                  <c:pt idx="5">
                    <c:v> 9,800 </c:v>
                  </c:pt>
                  <c:pt idx="6">
                    <c:v> 7,560 </c:v>
                  </c:pt>
                  <c:pt idx="7">
                    <c:v> 5,000 </c:v>
                  </c:pt>
                  <c:pt idx="8">
                    <c:v> 5,500 </c:v>
                  </c:pt>
                  <c:pt idx="9">
                    <c:v> 7,790 </c:v>
                  </c:pt>
                  <c:pt idx="10">
                    <c:v> 3,000 </c:v>
                  </c:pt>
                  <c:pt idx="11">
                    <c:v> 5,950 </c:v>
                  </c:pt>
                  <c:pt idx="12">
                    <c:v> 9,000 </c:v>
                  </c:pt>
                  <c:pt idx="13">
                    <c:v> 9,800 </c:v>
                  </c:pt>
                  <c:pt idx="14">
                    <c:v> 7,500 </c:v>
                  </c:pt>
                  <c:pt idx="15">
                    <c:v> 5,000 </c:v>
                  </c:pt>
                  <c:pt idx="16">
                    <c:v> 5,500 </c:v>
                  </c:pt>
                  <c:pt idx="17">
                    <c:v> 5,490 </c:v>
                  </c:pt>
                  <c:pt idx="18">
                    <c:v> 4,300 </c:v>
                  </c:pt>
                  <c:pt idx="19">
                    <c:v> 4,980 </c:v>
                  </c:pt>
                  <c:pt idx="20">
                    <c:v> 9,000 </c:v>
                  </c:pt>
                </c:lvl>
                <c:lvl>
                  <c:pt idx="0">
                    <c:v> 10,532 </c:v>
                  </c:pt>
                  <c:pt idx="1">
                    <c:v> 17,928 </c:v>
                  </c:pt>
                  <c:pt idx="2">
                    <c:v>↓</c:v>
                  </c:pt>
                  <c:pt idx="3">
                    <c:v> 7,396 </c:v>
                  </c:pt>
                  <c:pt idx="4">
                    <c:v>-41.3 </c:v>
                  </c:pt>
                  <c:pt idx="5">
                    <c:v> 12,900 </c:v>
                  </c:pt>
                  <c:pt idx="6">
                    <c:v> 16,400 </c:v>
                  </c:pt>
                  <c:pt idx="7">
                    <c:v> 11,500 </c:v>
                  </c:pt>
                  <c:pt idx="8">
                    <c:v> 12,335 </c:v>
                  </c:pt>
                  <c:pt idx="9">
                    <c:v> 12,840 </c:v>
                  </c:pt>
                  <c:pt idx="10">
                    <c:v> 7,200 </c:v>
                  </c:pt>
                  <c:pt idx="11">
                    <c:v> 11,081 </c:v>
                  </c:pt>
                  <c:pt idx="12">
                    <c:v> - </c:v>
                  </c:pt>
                  <c:pt idx="13">
                    <c:v> 17,500 </c:v>
                  </c:pt>
                  <c:pt idx="14">
                    <c:v> 18,000 </c:v>
                  </c:pt>
                  <c:pt idx="15">
                    <c:v> 11,666 </c:v>
                  </c:pt>
                  <c:pt idx="16">
                    <c:v> 11,500 </c:v>
                  </c:pt>
                  <c:pt idx="17">
                    <c:v> 18,740 </c:v>
                  </c:pt>
                  <c:pt idx="18">
                    <c:v> 10,980 </c:v>
                  </c:pt>
                  <c:pt idx="19">
                    <c:v> 40,875 </c:v>
                  </c:pt>
                  <c:pt idx="20">
                    <c:v> 14,165 </c:v>
                  </c:pt>
                </c:lvl>
                <c:lvl>
                  <c:pt idx="0">
                    <c:v> 45,599 </c:v>
                  </c:pt>
                  <c:pt idx="1">
                    <c:v> 53,495 </c:v>
                  </c:pt>
                  <c:pt idx="2">
                    <c:v>↓</c:v>
                  </c:pt>
                  <c:pt idx="3">
                    <c:v> 7,896 </c:v>
                  </c:pt>
                  <c:pt idx="4">
                    <c:v>-14.8 </c:v>
                  </c:pt>
                  <c:pt idx="5">
                    <c:v> 66,300 </c:v>
                  </c:pt>
                  <c:pt idx="6">
                    <c:v> 55,000 </c:v>
                  </c:pt>
                  <c:pt idx="7">
                    <c:v> 47,500 </c:v>
                  </c:pt>
                  <c:pt idx="8">
                    <c:v> 29,170 </c:v>
                  </c:pt>
                  <c:pt idx="9">
                    <c:v> 58,758 </c:v>
                  </c:pt>
                  <c:pt idx="10">
                    <c:v> 50,000 </c:v>
                  </c:pt>
                  <c:pt idx="11">
                    <c:v> 58,065 </c:v>
                  </c:pt>
                  <c:pt idx="12">
                    <c:v> - </c:v>
                  </c:pt>
                  <c:pt idx="13">
                    <c:v> 62,085 </c:v>
                  </c:pt>
                  <c:pt idx="14">
                    <c:v> 55,000 </c:v>
                  </c:pt>
                  <c:pt idx="15">
                    <c:v> 45,000 </c:v>
                  </c:pt>
                  <c:pt idx="16">
                    <c:v> 50,000 </c:v>
                  </c:pt>
                  <c:pt idx="17">
                    <c:v> 56,950 </c:v>
                  </c:pt>
                  <c:pt idx="18">
                    <c:v> 69,440 </c:v>
                  </c:pt>
                  <c:pt idx="19">
                    <c:v> 65,485 </c:v>
                  </c:pt>
                  <c:pt idx="20">
                    <c:v> 24,000 </c:v>
                  </c:pt>
                </c:lvl>
                <c:lvl>
                  <c:pt idx="0">
                    <c:v> 5,455 </c:v>
                  </c:pt>
                  <c:pt idx="1">
                    <c:v> 7,168 </c:v>
                  </c:pt>
                  <c:pt idx="2">
                    <c:v>↓</c:v>
                  </c:pt>
                  <c:pt idx="3">
                    <c:v> 1,713 </c:v>
                  </c:pt>
                  <c:pt idx="4">
                    <c:v>-23.9 </c:v>
                  </c:pt>
                  <c:pt idx="5">
                    <c:v> 7,920 </c:v>
                  </c:pt>
                  <c:pt idx="6">
                    <c:v> 9,492 </c:v>
                  </c:pt>
                  <c:pt idx="7">
                    <c:v> 8,000 </c:v>
                  </c:pt>
                  <c:pt idx="8">
                    <c:v> 2,792 </c:v>
                  </c:pt>
                  <c:pt idx="9">
                    <c:v> 6,800 </c:v>
                  </c:pt>
                  <c:pt idx="10">
                    <c:v> - </c:v>
                  </c:pt>
                  <c:pt idx="11">
                    <c:v> 5,704 </c:v>
                  </c:pt>
                  <c:pt idx="12">
                    <c:v> 2,932 </c:v>
                  </c:pt>
                  <c:pt idx="13">
                    <c:v> 7,920 </c:v>
                  </c:pt>
                  <c:pt idx="14">
                    <c:v> 9,492 </c:v>
                  </c:pt>
                  <c:pt idx="15">
                    <c:v> 9,000 </c:v>
                  </c:pt>
                  <c:pt idx="16">
                    <c:v> 2,792 </c:v>
                  </c:pt>
                  <c:pt idx="17">
                    <c:v> 6,800 </c:v>
                  </c:pt>
                  <c:pt idx="18">
                    <c:v> 7,000 </c:v>
                  </c:pt>
                  <c:pt idx="19">
                    <c:v> 9,980 </c:v>
                  </c:pt>
                  <c:pt idx="20">
                    <c:v> 4,360 </c:v>
                  </c:pt>
                </c:lvl>
                <c:lvl>
                  <c:pt idx="0">
                    <c:v> 4,266 </c:v>
                  </c:pt>
                  <c:pt idx="1">
                    <c:v> 3,386 </c:v>
                  </c:pt>
                  <c:pt idx="2">
                    <c:v>↑</c:v>
                  </c:pt>
                  <c:pt idx="3">
                    <c:v> 880 </c:v>
                  </c:pt>
                  <c:pt idx="4">
                    <c:v> 26.0 </c:v>
                  </c:pt>
                  <c:pt idx="5">
                    <c:v> 2,900 </c:v>
                  </c:pt>
                  <c:pt idx="6">
                    <c:v> 4,500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6,990 </c:v>
                  </c:pt>
                  <c:pt idx="10">
                    <c:v> 5,000 </c:v>
                  </c:pt>
                  <c:pt idx="11">
                    <c:v> 3,240 </c:v>
                  </c:pt>
                  <c:pt idx="12">
                    <c:v> 7,000 </c:v>
                  </c:pt>
                  <c:pt idx="13">
                    <c:v> 2,490 </c:v>
                  </c:pt>
                  <c:pt idx="14">
                    <c:v> 2,200 </c:v>
                  </c:pt>
                  <c:pt idx="15">
                    <c:v> 1,666 </c:v>
                  </c:pt>
                  <c:pt idx="16">
                    <c:v> 2,500 </c:v>
                  </c:pt>
                  <c:pt idx="17">
                    <c:v> 3,495 </c:v>
                  </c:pt>
                  <c:pt idx="18">
                    <c:v> 5,000 </c:v>
                  </c:pt>
                  <c:pt idx="19">
                    <c:v> 2,740 </c:v>
                  </c:pt>
                  <c:pt idx="20">
                    <c:v> 7,000 </c:v>
                  </c:pt>
                </c:lvl>
                <c:lvl>
                  <c:pt idx="0">
                    <c:v> 1,686 </c:v>
                  </c:pt>
                  <c:pt idx="1">
                    <c:v> 1,326 </c:v>
                  </c:pt>
                  <c:pt idx="2">
                    <c:v>↑</c:v>
                  </c:pt>
                  <c:pt idx="3">
                    <c:v> 360 </c:v>
                  </c:pt>
                  <c:pt idx="4">
                    <c:v> 27.1 </c:v>
                  </c:pt>
                  <c:pt idx="5">
                    <c:v> 1,633 </c:v>
                  </c:pt>
                  <c:pt idx="6">
                    <c:v> 1,247 </c:v>
                  </c:pt>
                  <c:pt idx="7">
                    <c:v> 2,500 </c:v>
                  </c:pt>
                  <c:pt idx="8">
                    <c:v> 625 </c:v>
                  </c:pt>
                  <c:pt idx="9">
                    <c:v> 3,247 </c:v>
                  </c:pt>
                  <c:pt idx="10">
                    <c:v> 1,166 </c:v>
                  </c:pt>
                  <c:pt idx="11">
                    <c:v> 691 </c:v>
                  </c:pt>
                  <c:pt idx="12">
                    <c:v> 2,375 </c:v>
                  </c:pt>
                  <c:pt idx="13">
                    <c:v> 1,300 </c:v>
                  </c:pt>
                  <c:pt idx="14">
                    <c:v> 998 </c:v>
                  </c:pt>
                  <c:pt idx="15">
                    <c:v> 1,000 </c:v>
                  </c:pt>
                  <c:pt idx="16">
                    <c:v> 1,250 </c:v>
                  </c:pt>
                  <c:pt idx="17">
                    <c:v> 1,198 </c:v>
                  </c:pt>
                  <c:pt idx="18">
                    <c:v> 1,500 </c:v>
                  </c:pt>
                  <c:pt idx="19">
                    <c:v> 2,760 </c:v>
                  </c:pt>
                  <c:pt idx="20">
                    <c:v> 600 </c:v>
                  </c:pt>
                </c:lvl>
                <c:lvl>
                  <c:pt idx="0">
                    <c:v> 5,841 </c:v>
                  </c:pt>
                  <c:pt idx="1">
                    <c:v> 4,618 </c:v>
                  </c:pt>
                  <c:pt idx="2">
                    <c:v>↑</c:v>
                  </c:pt>
                  <c:pt idx="3">
                    <c:v> 1,224 </c:v>
                  </c:pt>
                  <c:pt idx="4">
                    <c:v> 26.5 </c:v>
                  </c:pt>
                  <c:pt idx="5">
                    <c:v> 4,980 </c:v>
                  </c:pt>
                  <c:pt idx="6">
                    <c:v> 6,480 </c:v>
                  </c:pt>
                  <c:pt idx="7">
                    <c:v> 6,000 </c:v>
                  </c:pt>
                  <c:pt idx="8">
                    <c:v> 5,000 </c:v>
                  </c:pt>
                  <c:pt idx="9">
                    <c:v> 7,990 </c:v>
                  </c:pt>
                  <c:pt idx="10">
                    <c:v> 7,000 </c:v>
                  </c:pt>
                  <c:pt idx="11">
                    <c:v> 4,580 </c:v>
                  </c:pt>
                  <c:pt idx="12">
                    <c:v> 4,700 </c:v>
                  </c:pt>
                  <c:pt idx="13">
                    <c:v> 6,980 </c:v>
                  </c:pt>
                  <c:pt idx="14">
                    <c:v> 5,980 </c:v>
                  </c:pt>
                  <c:pt idx="15">
                    <c:v> 4,000 </c:v>
                  </c:pt>
                  <c:pt idx="16">
                    <c:v> 8,000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4,980 </c:v>
                  </c:pt>
                  <c:pt idx="20">
                    <c:v> 7,000 </c:v>
                  </c:pt>
                </c:lvl>
                <c:lvl>
                  <c:pt idx="0">
                    <c:v> 3,175 </c:v>
                  </c:pt>
                  <c:pt idx="1">
                    <c:v> 2,263 </c:v>
                  </c:pt>
                  <c:pt idx="2">
                    <c:v>↑</c:v>
                  </c:pt>
                  <c:pt idx="3">
                    <c:v> 913 </c:v>
                  </c:pt>
                  <c:pt idx="4">
                    <c:v> 40.3 </c:v>
                  </c:pt>
                  <c:pt idx="5">
                    <c:v> 3,980 </c:v>
                  </c:pt>
                  <c:pt idx="6">
                    <c:v> 2,980 </c:v>
                  </c:pt>
                  <c:pt idx="7">
                    <c:v> 2,000 </c:v>
                  </c:pt>
                  <c:pt idx="8">
                    <c:v> 3,000 </c:v>
                  </c:pt>
                  <c:pt idx="9">
                    <c:v> 3,490 </c:v>
                  </c:pt>
                  <c:pt idx="10">
                    <c:v> 3,500 </c:v>
                  </c:pt>
                  <c:pt idx="11">
                    <c:v> 2,950 </c:v>
                  </c:pt>
                  <c:pt idx="12">
                    <c:v> 3,500 </c:v>
                  </c:pt>
                  <c:pt idx="13">
                    <c:v> 2,980 </c:v>
                  </c:pt>
                  <c:pt idx="14">
                    <c:v> 1,980 </c:v>
                  </c:pt>
                  <c:pt idx="15">
                    <c:v> 2,000 </c:v>
                  </c:pt>
                  <c:pt idx="16">
                    <c:v> 2,500 </c:v>
                  </c:pt>
                  <c:pt idx="17">
                    <c:v> 1,990 </c:v>
                  </c:pt>
                  <c:pt idx="18">
                    <c:v> 2,500 </c:v>
                  </c:pt>
                  <c:pt idx="19">
                    <c:v> 1,850 </c:v>
                  </c:pt>
                  <c:pt idx="20">
                    <c:v> 2,300 </c:v>
                  </c:pt>
                </c:lvl>
                <c:lvl>
                  <c:pt idx="0">
                    <c:v> 5,251 </c:v>
                  </c:pt>
                  <c:pt idx="1">
                    <c:v> 3,689 </c:v>
                  </c:pt>
                  <c:pt idx="2">
                    <c:v>↑</c:v>
                  </c:pt>
                  <c:pt idx="3">
                    <c:v> 1,563 </c:v>
                  </c:pt>
                  <c:pt idx="4">
                    <c:v> 42.4 </c:v>
                  </c:pt>
                  <c:pt idx="5">
                    <c:v> 8,840 </c:v>
                  </c:pt>
                  <c:pt idx="6">
                    <c:v> 12,900 </c:v>
                  </c:pt>
                  <c:pt idx="7">
                    <c:v> 2,500 </c:v>
                  </c:pt>
                  <c:pt idx="8">
                    <c:v> 3,500 </c:v>
                  </c:pt>
                  <c:pt idx="9">
                    <c:v> 4,290 </c:v>
                  </c:pt>
                  <c:pt idx="10">
                    <c:v> 4,000 </c:v>
                  </c:pt>
                  <c:pt idx="11">
                    <c:v> 3,480 </c:v>
                  </c:pt>
                  <c:pt idx="12">
                    <c:v> 2,500 </c:v>
                  </c:pt>
                  <c:pt idx="13">
                    <c:v> 4,980 </c:v>
                  </c:pt>
                  <c:pt idx="14">
                    <c:v> 4,280 </c:v>
                  </c:pt>
                  <c:pt idx="15">
                    <c:v> 2,000 </c:v>
                  </c:pt>
                  <c:pt idx="16">
                    <c:v> 3,000 </c:v>
                  </c:pt>
                  <c:pt idx="17">
                    <c:v> 4,390 </c:v>
                  </c:pt>
                  <c:pt idx="18">
                    <c:v> 2,600 </c:v>
                  </c:pt>
                  <c:pt idx="19">
                    <c:v> 4,480 </c:v>
                  </c:pt>
                  <c:pt idx="20">
                    <c:v> 3,780 </c:v>
                  </c:pt>
                </c:lvl>
                <c:lvl>
                  <c:pt idx="0">
                    <c:v> 3,641 </c:v>
                  </c:pt>
                  <c:pt idx="1">
                    <c:v> 3,222 </c:v>
                  </c:pt>
                  <c:pt idx="2">
                    <c:v>↑</c:v>
                  </c:pt>
                  <c:pt idx="3">
                    <c:v> 419 </c:v>
                  </c:pt>
                  <c:pt idx="4">
                    <c:v> 13.0 </c:v>
                  </c:pt>
                  <c:pt idx="5">
                    <c:v> 3,480 </c:v>
                  </c:pt>
                  <c:pt idx="6">
                    <c:v> 3,480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3,490 </c:v>
                  </c:pt>
                  <c:pt idx="10">
                    <c:v> 4,200 </c:v>
                  </c:pt>
                  <c:pt idx="11">
                    <c:v> 3,980 </c:v>
                  </c:pt>
                  <c:pt idx="12">
                    <c:v> 4,500 </c:v>
                  </c:pt>
                  <c:pt idx="13">
                    <c:v> 3,980 </c:v>
                  </c:pt>
                  <c:pt idx="14">
                    <c:v> 1,826 </c:v>
                  </c:pt>
                  <c:pt idx="15">
                    <c:v> 2,000 </c:v>
                  </c:pt>
                  <c:pt idx="16">
                    <c:v> 3,000 </c:v>
                  </c:pt>
                  <c:pt idx="17">
                    <c:v> 3,490 </c:v>
                  </c:pt>
                  <c:pt idx="18">
                    <c:v> 4,000 </c:v>
                  </c:pt>
                  <c:pt idx="19">
                    <c:v> 3,980 </c:v>
                  </c:pt>
                  <c:pt idx="20">
                    <c:v> 3,500 </c:v>
                  </c:pt>
                </c:lvl>
                <c:lvl>
                  <c:pt idx="0">
                    <c:v> 9,850 </c:v>
                  </c:pt>
                  <c:pt idx="1">
                    <c:v> 10,431 </c:v>
                  </c:pt>
                  <c:pt idx="2">
                    <c:v>↓</c:v>
                  </c:pt>
                  <c:pt idx="3">
                    <c:v> 581 </c:v>
                  </c:pt>
                  <c:pt idx="4">
                    <c:v>-5.6 </c:v>
                  </c:pt>
                  <c:pt idx="5">
                    <c:v> 12,250 </c:v>
                  </c:pt>
                  <c:pt idx="6">
                    <c:v> 11,600 </c:v>
                  </c:pt>
                  <c:pt idx="7">
                    <c:v> 6,500 </c:v>
                  </c:pt>
                  <c:pt idx="8">
                    <c:v> 7,500 </c:v>
                  </c:pt>
                  <c:pt idx="9">
                    <c:v> 11,900 </c:v>
                  </c:pt>
                  <c:pt idx="10">
                    <c:v> 9,500 </c:v>
                  </c:pt>
                  <c:pt idx="11">
                    <c:v> 11,600 </c:v>
                  </c:pt>
                  <c:pt idx="12">
                    <c:v> 7,950 </c:v>
                  </c:pt>
                  <c:pt idx="13">
                    <c:v> 12,250 </c:v>
                  </c:pt>
                  <c:pt idx="14">
                    <c:v> 11,600 </c:v>
                  </c:pt>
                  <c:pt idx="15">
                    <c:v> 10,000 </c:v>
                  </c:pt>
                  <c:pt idx="16">
                    <c:v> 10,000 </c:v>
                  </c:pt>
                  <c:pt idx="17">
                    <c:v> 11,900 </c:v>
                  </c:pt>
                  <c:pt idx="18">
                    <c:v> 8,780 </c:v>
                  </c:pt>
                  <c:pt idx="19">
                    <c:v> 10,930 </c:v>
                  </c:pt>
                  <c:pt idx="20">
                    <c:v> 7,990 </c:v>
                  </c:pt>
                </c:lvl>
                <c:lvl>
                  <c:pt idx="9">
                    <c:v>500g</c:v>
                  </c:pt>
                  <c:pt idx="18">
                    <c:v>380g</c:v>
                  </c:pt>
                </c:lvl>
                <c:lvl>
                  <c:pt idx="0">
                    <c:v> 1,527 </c:v>
                  </c:pt>
                  <c:pt idx="1">
                    <c:v> 1,409 </c:v>
                  </c:pt>
                  <c:pt idx="2">
                    <c:v>↑</c:v>
                  </c:pt>
                  <c:pt idx="3">
                    <c:v> 118 </c:v>
                  </c:pt>
                  <c:pt idx="4">
                    <c:v> 8.4 </c:v>
                  </c:pt>
                  <c:pt idx="5">
                    <c:v> 2,300 </c:v>
                  </c:pt>
                  <c:pt idx="6">
                    <c:v> 2,506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1,000 </c:v>
                  </c:pt>
                  <c:pt idx="10">
                    <c:v> 1,500 </c:v>
                  </c:pt>
                  <c:pt idx="11">
                    <c:v> 1,410 </c:v>
                  </c:pt>
                  <c:pt idx="12">
                    <c:v> 1,500 </c:v>
                  </c:pt>
                  <c:pt idx="13">
                    <c:v> 1,820 </c:v>
                  </c:pt>
                  <c:pt idx="14">
                    <c:v> 2,508 </c:v>
                  </c:pt>
                  <c:pt idx="15">
                    <c:v> 400 </c:v>
                  </c:pt>
                  <c:pt idx="16">
                    <c:v> 666 </c:v>
                  </c:pt>
                  <c:pt idx="17">
                    <c:v> 1,890 </c:v>
                  </c:pt>
                  <c:pt idx="18">
                    <c:v> 1,580 </c:v>
                  </c:pt>
                  <c:pt idx="19">
                    <c:v> 1,410 </c:v>
                  </c:pt>
                  <c:pt idx="20">
                    <c:v> 1,000 </c:v>
                  </c:pt>
                </c:lvl>
                <c:lvl>
                  <c:pt idx="0">
                    <c:v> 52,175 </c:v>
                  </c:pt>
                  <c:pt idx="1">
                    <c:v> 55,913 </c:v>
                  </c:pt>
                  <c:pt idx="2">
                    <c:v>↓</c:v>
                  </c:pt>
                  <c:pt idx="3">
                    <c:v> 3,738 </c:v>
                  </c:pt>
                  <c:pt idx="4">
                    <c:v>-6.7 </c:v>
                  </c:pt>
                  <c:pt idx="5">
                    <c:v> 47,800 </c:v>
                  </c:pt>
                  <c:pt idx="6">
                    <c:v> 49,900 </c:v>
                  </c:pt>
                  <c:pt idx="7">
                    <c:v> 64,000 </c:v>
                  </c:pt>
                  <c:pt idx="8">
                    <c:v> 34,000 </c:v>
                  </c:pt>
                  <c:pt idx="9">
                    <c:v> 49,900 </c:v>
                  </c:pt>
                  <c:pt idx="10">
                    <c:v> 60,000 </c:v>
                  </c:pt>
                  <c:pt idx="11">
                    <c:v> 51,900 </c:v>
                  </c:pt>
                  <c:pt idx="12">
                    <c:v> 59,900 </c:v>
                  </c:pt>
                  <c:pt idx="13">
                    <c:v> 49,800 </c:v>
                  </c:pt>
                  <c:pt idx="14">
                    <c:v> 54,000 </c:v>
                  </c:pt>
                  <c:pt idx="15">
                    <c:v> 35,000 </c:v>
                  </c:pt>
                  <c:pt idx="16">
                    <c:v> 62,000 </c:v>
                  </c:pt>
                  <c:pt idx="17">
                    <c:v> 69,800 </c:v>
                  </c:pt>
                  <c:pt idx="18">
                    <c:v> 53,000 </c:v>
                  </c:pt>
                  <c:pt idx="19">
                    <c:v> 51,900 </c:v>
                  </c:pt>
                  <c:pt idx="20">
                    <c:v> 71,800 </c:v>
                  </c:pt>
                </c:lvl>
                <c:lvl>
                  <c:pt idx="5">
                    <c:v>08월 31일</c:v>
                  </c:pt>
                  <c:pt idx="6">
                    <c:v>09월 01일</c:v>
                  </c:pt>
                  <c:pt idx="7">
                    <c:v>09월 03일</c:v>
                  </c:pt>
                  <c:pt idx="8">
                    <c:v>09월 02일</c:v>
                  </c:pt>
                  <c:pt idx="9">
                    <c:v>09월 01일</c:v>
                  </c:pt>
                  <c:pt idx="10">
                    <c:v>08월 31일</c:v>
                  </c:pt>
                  <c:pt idx="11">
                    <c:v>09월 02일</c:v>
                  </c:pt>
                  <c:pt idx="12">
                    <c:v>09월 03일</c:v>
                  </c:pt>
                  <c:pt idx="13">
                    <c:v>08월 21일</c:v>
                  </c:pt>
                  <c:pt idx="14">
                    <c:v>08월 20일</c:v>
                  </c:pt>
                  <c:pt idx="15">
                    <c:v>08월 19일</c:v>
                  </c:pt>
                  <c:pt idx="16">
                    <c:v>08월 18일</c:v>
                  </c:pt>
                  <c:pt idx="17">
                    <c:v>08월 17일</c:v>
                  </c:pt>
                  <c:pt idx="18">
                    <c:v>08월 18일</c:v>
                  </c:pt>
                  <c:pt idx="19">
                    <c:v>08월 19일</c:v>
                  </c:pt>
                  <c:pt idx="20">
                    <c:v>08월 20일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GS슈퍼마켓
서구청점</c:v>
                  </c:pt>
                  <c:pt idx="6">
                    <c:v>롯데마트
청라점</c:v>
                  </c:pt>
                  <c:pt idx="7">
                    <c:v>정서진
중앙시장</c:v>
                  </c:pt>
                  <c:pt idx="8">
                    <c:v>강남시장</c:v>
                  </c:pt>
                  <c:pt idx="9">
                    <c:v>홈플러스
가좌점</c:v>
                  </c:pt>
                  <c:pt idx="10">
                    <c:v>가좌시장</c:v>
                  </c:pt>
                  <c:pt idx="11">
                    <c:v>이마트
검단점</c:v>
                  </c:pt>
                  <c:pt idx="12">
                    <c:v>신거북시장</c:v>
                  </c:pt>
                  <c:pt idx="13">
                    <c:v>GS슈퍼마켓
서구청점</c:v>
                  </c:pt>
                  <c:pt idx="14">
                    <c:v>롯데마트
청라점</c:v>
                  </c:pt>
                  <c:pt idx="15">
                    <c:v>정서진
중앙시장</c:v>
                  </c:pt>
                  <c:pt idx="16">
                    <c:v>강남시장</c:v>
                  </c:pt>
                  <c:pt idx="17">
                    <c:v>홈플러스
가좌점</c:v>
                  </c:pt>
                  <c:pt idx="18">
                    <c:v>가좌시장</c:v>
                  </c:pt>
                  <c:pt idx="19">
                    <c:v>이마트
검단점</c:v>
                  </c:pt>
                  <c:pt idx="20">
                    <c:v>신거북시장</c:v>
                  </c:pt>
                </c:lvl>
              </c:multiLvlStrCache>
            </c:multiLvlStrRef>
          </c:cat>
          <c:val>
            <c:numRef>
              <c:f>가격조사표!$D$71:$X$71</c:f>
              <c:numCache>
                <c:formatCode>General</c:formatCode>
                <c:ptCount val="21"/>
                <c:pt idx="2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가격조사표!$D$1:$X$68</c:f>
              <c:multiLvlStrCache>
                <c:ptCount val="21"/>
                <c:lvl>
                  <c:pt idx="0">
                    <c:v> - </c:v>
                  </c:pt>
                  <c:pt idx="1">
                    <c:v> -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- </c:v>
                  </c:pt>
                  <c:pt idx="1">
                    <c:v> -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30롤</c:v>
                  </c:pt>
                  <c:pt idx="6">
                    <c:v>30롤</c:v>
                  </c:pt>
                  <c:pt idx="8">
                    <c:v>30롤</c:v>
                  </c:pt>
                  <c:pt idx="11">
                    <c:v>30롤</c:v>
                  </c:pt>
                  <c:pt idx="14">
                    <c:v>30롤</c:v>
                  </c:pt>
                  <c:pt idx="16">
                    <c:v>30롤</c:v>
                  </c:pt>
                  <c:pt idx="17">
                    <c:v>30롤</c:v>
                  </c:pt>
                  <c:pt idx="19">
                    <c:v>30롤</c:v>
                  </c:pt>
                  <c:pt idx="20">
                    <c:v>30롤</c:v>
                  </c:pt>
                </c:lvl>
                <c:lvl>
                  <c:pt idx="0">
                    <c:v> 11,476 </c:v>
                  </c:pt>
                  <c:pt idx="1">
                    <c:v> 14,500 </c:v>
                  </c:pt>
                  <c:pt idx="2">
                    <c:v>↓</c:v>
                  </c:pt>
                  <c:pt idx="3">
                    <c:v> 3,024 </c:v>
                  </c:pt>
                  <c:pt idx="4">
                    <c:v>-20.9 </c:v>
                  </c:pt>
                  <c:pt idx="5">
                    <c:v> 14,310 </c:v>
                  </c:pt>
                  <c:pt idx="6">
                    <c:v> 13,900 </c:v>
                  </c:pt>
                  <c:pt idx="7">
                    <c:v> 12,000 </c:v>
                  </c:pt>
                  <c:pt idx="8">
                    <c:v> 12,900 </c:v>
                  </c:pt>
                  <c:pt idx="9">
                    <c:v> 17,900 </c:v>
                  </c:pt>
                  <c:pt idx="10">
                    <c:v> 12,900 </c:v>
                  </c:pt>
                  <c:pt idx="11">
                    <c:v> 7,900 </c:v>
                  </c:pt>
                  <c:pt idx="12">
                    <c:v> - </c:v>
                  </c:pt>
                  <c:pt idx="13">
                    <c:v> 18,900 </c:v>
                  </c:pt>
                  <c:pt idx="14">
                    <c:v> 14,900 </c:v>
                  </c:pt>
                  <c:pt idx="15">
                    <c:v> 12,000 </c:v>
                  </c:pt>
                  <c:pt idx="16">
                    <c:v> 12,900 </c:v>
                  </c:pt>
                  <c:pt idx="17">
                    <c:v> 16,900 </c:v>
                  </c:pt>
                  <c:pt idx="18">
                    <c:v> 12,900 </c:v>
                  </c:pt>
                  <c:pt idx="19">
                    <c:v> 7,900 </c:v>
                  </c:pt>
                  <c:pt idx="20">
                    <c:v> 19,600 </c:v>
                  </c:pt>
                </c:lvl>
                <c:lvl>
                  <c:pt idx="9">
                    <c:v>680ml</c:v>
                  </c:pt>
                  <c:pt idx="11">
                    <c:v>680g</c:v>
                  </c:pt>
                  <c:pt idx="17">
                    <c:v>680ml</c:v>
                  </c:pt>
                  <c:pt idx="18">
                    <c:v>680ml</c:v>
                  </c:pt>
                  <c:pt idx="19">
                    <c:v>680ml</c:v>
                  </c:pt>
                  <c:pt idx="20">
                    <c:v>500g</c:v>
                  </c:pt>
                </c:lvl>
                <c:lvl>
                  <c:pt idx="0">
                    <c:v> 5,885 </c:v>
                  </c:pt>
                  <c:pt idx="1">
                    <c:v> 6,451 </c:v>
                  </c:pt>
                  <c:pt idx="2">
                    <c:v>↓</c:v>
                  </c:pt>
                  <c:pt idx="3">
                    <c:v> 566 </c:v>
                  </c:pt>
                  <c:pt idx="4">
                    <c:v>-8.8 </c:v>
                  </c:pt>
                  <c:pt idx="5">
                    <c:v> 8,900 </c:v>
                  </c:pt>
                  <c:pt idx="6">
                    <c:v> 5,950 </c:v>
                  </c:pt>
                  <c:pt idx="7">
                    <c:v> 6,500 </c:v>
                  </c:pt>
                  <c:pt idx="8">
                    <c:v> 5,980 </c:v>
                  </c:pt>
                  <c:pt idx="9">
                    <c:v> 9,900 </c:v>
                  </c:pt>
                  <c:pt idx="10">
                    <c:v> 4,900 </c:v>
                  </c:pt>
                  <c:pt idx="11">
                    <c:v> 4,950 </c:v>
                  </c:pt>
                  <c:pt idx="12">
                    <c:v> - </c:v>
                  </c:pt>
                  <c:pt idx="13">
                    <c:v> 8,900 </c:v>
                  </c:pt>
                  <c:pt idx="14">
                    <c:v> 5,950 </c:v>
                  </c:pt>
                  <c:pt idx="15">
                    <c:v> 6,500 </c:v>
                  </c:pt>
                  <c:pt idx="16">
                    <c:v> 5,980 </c:v>
                  </c:pt>
                  <c:pt idx="17">
                    <c:v> 9,900 </c:v>
                  </c:pt>
                  <c:pt idx="18">
                    <c:v> 4,980 </c:v>
                  </c:pt>
                  <c:pt idx="19">
                    <c:v> 2,900 </c:v>
                  </c:pt>
                  <c:pt idx="20">
                    <c:v> 6,500 </c:v>
                  </c:pt>
                </c:lvl>
                <c:lvl>
                  <c:pt idx="7">
                    <c:v>2.7kg</c:v>
                  </c:pt>
                  <c:pt idx="8">
                    <c:v>2.7kg</c:v>
                  </c:pt>
                  <c:pt idx="16">
                    <c:v>2.7kg</c:v>
                  </c:pt>
                </c:lvl>
                <c:lvl>
                  <c:pt idx="0">
                    <c:v> 7,037 </c:v>
                  </c:pt>
                  <c:pt idx="1">
                    <c:v> 8,010 </c:v>
                  </c:pt>
                  <c:pt idx="2">
                    <c:v>↓</c:v>
                  </c:pt>
                  <c:pt idx="3">
                    <c:v> 973 </c:v>
                  </c:pt>
                  <c:pt idx="4">
                    <c:v>-12.1 </c:v>
                  </c:pt>
                  <c:pt idx="5">
                    <c:v> 9,750 </c:v>
                  </c:pt>
                  <c:pt idx="6">
                    <c:v> 7,440 </c:v>
                  </c:pt>
                  <c:pt idx="7">
                    <c:v> 7,400 </c:v>
                  </c:pt>
                  <c:pt idx="8">
                    <c:v> 5,480 </c:v>
                  </c:pt>
                  <c:pt idx="9">
                    <c:v> 9,900 </c:v>
                  </c:pt>
                  <c:pt idx="10">
                    <c:v> 8,900 </c:v>
                  </c:pt>
                  <c:pt idx="11">
                    <c:v> 7,425 </c:v>
                  </c:pt>
                  <c:pt idx="12">
                    <c:v> - </c:v>
                  </c:pt>
                  <c:pt idx="13">
                    <c:v> 9,750 </c:v>
                  </c:pt>
                  <c:pt idx="14">
                    <c:v> 7,425 </c:v>
                  </c:pt>
                  <c:pt idx="15">
                    <c:v> 7,200 </c:v>
                  </c:pt>
                  <c:pt idx="16">
                    <c:v> 5,480 </c:v>
                  </c:pt>
                  <c:pt idx="17">
                    <c:v> 9,900 </c:v>
                  </c:pt>
                  <c:pt idx="18">
                    <c:v> 8,900 </c:v>
                  </c:pt>
                  <c:pt idx="19">
                    <c:v> 7,425 </c:v>
                  </c:pt>
                  <c:pt idx="20">
                    <c:v> 8,000 </c:v>
                  </c:pt>
                </c:lvl>
                <c:lvl>
                  <c:pt idx="17">
                    <c:v>400ml</c:v>
                  </c:pt>
                </c:lvl>
                <c:lvl>
                  <c:pt idx="0">
                    <c:v> 1,171 </c:v>
                  </c:pt>
                  <c:pt idx="1">
                    <c:v> 1,344 </c:v>
                  </c:pt>
                  <c:pt idx="2">
                    <c:v>↓</c:v>
                  </c:pt>
                  <c:pt idx="3">
                    <c:v> 173 </c:v>
                  </c:pt>
                  <c:pt idx="4">
                    <c:v>-12.8 </c:v>
                  </c:pt>
                  <c:pt idx="5">
                    <c:v> 1,350 </c:v>
                  </c:pt>
                  <c:pt idx="6">
                    <c:v> 1,280 </c:v>
                  </c:pt>
                  <c:pt idx="7">
                    <c:v> 1,400 </c:v>
                  </c:pt>
                  <c:pt idx="8">
                    <c:v> 1,290 </c:v>
                  </c:pt>
                  <c:pt idx="9">
                    <c:v> 1,470 </c:v>
                  </c:pt>
                  <c:pt idx="10">
                    <c:v> 1,300 </c:v>
                  </c:pt>
                  <c:pt idx="11">
                    <c:v> 1,280 </c:v>
                  </c:pt>
                  <c:pt idx="12">
                    <c:v> - </c:v>
                  </c:pt>
                  <c:pt idx="13">
                    <c:v> 1,350 </c:v>
                  </c:pt>
                  <c:pt idx="14">
                    <c:v> 1,280 </c:v>
                  </c:pt>
                  <c:pt idx="15">
                    <c:v> 1,400 </c:v>
                  </c:pt>
                  <c:pt idx="16">
                    <c:v> 1,290 </c:v>
                  </c:pt>
                  <c:pt idx="17">
                    <c:v> 1,470 </c:v>
                  </c:pt>
                  <c:pt idx="18">
                    <c:v> 1,300 </c:v>
                  </c:pt>
                  <c:pt idx="19">
                    <c:v> 1,280 </c:v>
                  </c:pt>
                  <c:pt idx="20">
                    <c:v> 1,380 </c:v>
                  </c:pt>
                </c:lvl>
                <c:lvl>
                  <c:pt idx="0">
                    <c:v> 8,693 </c:v>
                  </c:pt>
                  <c:pt idx="1">
                    <c:v> 11,024 </c:v>
                  </c:pt>
                  <c:pt idx="2">
                    <c:v>↓</c:v>
                  </c:pt>
                  <c:pt idx="3">
                    <c:v> 2,331 </c:v>
                  </c:pt>
                  <c:pt idx="4">
                    <c:v>-21.1 </c:v>
                  </c:pt>
                  <c:pt idx="5">
                    <c:v> 9,000 </c:v>
                  </c:pt>
                  <c:pt idx="6">
                    <c:v> 7,350 </c:v>
                  </c:pt>
                  <c:pt idx="7">
                    <c:v> 12,500 </c:v>
                  </c:pt>
                  <c:pt idx="8">
                    <c:v> 9,900 </c:v>
                  </c:pt>
                  <c:pt idx="9">
                    <c:v> 7,190 </c:v>
                  </c:pt>
                  <c:pt idx="10">
                    <c:v> 8,900 </c:v>
                  </c:pt>
                  <c:pt idx="11">
                    <c:v> 14,700 </c:v>
                  </c:pt>
                  <c:pt idx="12">
                    <c:v> - </c:v>
                  </c:pt>
                  <c:pt idx="13">
                    <c:v> 8,800 </c:v>
                  </c:pt>
                  <c:pt idx="14">
                    <c:v> 14,700 </c:v>
                  </c:pt>
                  <c:pt idx="15">
                    <c:v> 12,500 </c:v>
                  </c:pt>
                  <c:pt idx="16">
                    <c:v> 9,900 </c:v>
                  </c:pt>
                  <c:pt idx="17">
                    <c:v> 7,190 </c:v>
                  </c:pt>
                  <c:pt idx="18">
                    <c:v> 8,900 </c:v>
                  </c:pt>
                  <c:pt idx="19">
                    <c:v> 14,700 </c:v>
                  </c:pt>
                  <c:pt idx="20">
                    <c:v> 11,500 </c:v>
                  </c:pt>
                </c:lvl>
                <c:lvl>
                  <c:pt idx="0">
                    <c:v> 1,099 </c:v>
                  </c:pt>
                  <c:pt idx="1">
                    <c:v> 971 </c:v>
                  </c:pt>
                  <c:pt idx="2">
                    <c:v>↑</c:v>
                  </c:pt>
                  <c:pt idx="3">
                    <c:v> 128 </c:v>
                  </c:pt>
                  <c:pt idx="4">
                    <c:v> 13.1 </c:v>
                  </c:pt>
                  <c:pt idx="5">
                    <c:v> 1,300 </c:v>
                  </c:pt>
                  <c:pt idx="6">
                    <c:v> 1,000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1,490 </c:v>
                  </c:pt>
                  <c:pt idx="10">
                    <c:v> 1,000 </c:v>
                  </c:pt>
                  <c:pt idx="11">
                    <c:v> 1,000 </c:v>
                  </c:pt>
                  <c:pt idx="12">
                    <c:v> - </c:v>
                  </c:pt>
                  <c:pt idx="13">
                    <c:v> 880 </c:v>
                  </c:pt>
                  <c:pt idx="14">
                    <c:v> 1,000 </c:v>
                  </c:pt>
                  <c:pt idx="15">
                    <c:v> 1,000 </c:v>
                  </c:pt>
                  <c:pt idx="16">
                    <c:v> 1,000 </c:v>
                  </c:pt>
                  <c:pt idx="17">
                    <c:v> 1,490 </c:v>
                  </c:pt>
                  <c:pt idx="18">
                    <c:v> 1,000 </c:v>
                  </c:pt>
                  <c:pt idx="19">
                    <c:v> 1,000 </c:v>
                  </c:pt>
                  <c:pt idx="20">
                    <c:v> 400 </c:v>
                  </c:pt>
                </c:lvl>
                <c:lvl>
                  <c:pt idx="0">
                    <c:v> 7,804 </c:v>
                  </c:pt>
                  <c:pt idx="1">
                    <c:v> 7,875 </c:v>
                  </c:pt>
                  <c:pt idx="2">
                    <c:v>↓</c:v>
                  </c:pt>
                  <c:pt idx="3">
                    <c:v> 71 </c:v>
                  </c:pt>
                  <c:pt idx="4">
                    <c:v>-0.9 </c:v>
                  </c:pt>
                  <c:pt idx="5">
                    <c:v> - </c:v>
                  </c:pt>
                  <c:pt idx="6">
                    <c:v> 23,300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19,330 </c:v>
                  </c:pt>
                  <c:pt idx="10">
                    <c:v> - </c:v>
                  </c:pt>
                  <c:pt idx="11">
                    <c:v> 19,800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23,300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19,900 </c:v>
                  </c:pt>
                  <c:pt idx="18">
                    <c:v> - </c:v>
                  </c:pt>
                  <c:pt idx="19">
                    <c:v> 19,800 </c:v>
                  </c:pt>
                  <c:pt idx="20">
                    <c:v> - </c:v>
                  </c:pt>
                </c:lvl>
                <c:lvl>
                  <c:pt idx="0">
                    <c:v> 1,451 </c:v>
                  </c:pt>
                  <c:pt idx="1">
                    <c:v> 1,525 </c:v>
                  </c:pt>
                  <c:pt idx="2">
                    <c:v>↓</c:v>
                  </c:pt>
                  <c:pt idx="3">
                    <c:v> 74 </c:v>
                  </c:pt>
                  <c:pt idx="4">
                    <c:v>-4.8 </c:v>
                  </c:pt>
                  <c:pt idx="5">
                    <c:v> 1,000 </c:v>
                  </c:pt>
                  <c:pt idx="6">
                    <c:v> 1,980 </c:v>
                  </c:pt>
                  <c:pt idx="7">
                    <c:v> 1,000 </c:v>
                  </c:pt>
                  <c:pt idx="8">
                    <c:v> 850 </c:v>
                  </c:pt>
                  <c:pt idx="9">
                    <c:v> 3,200 </c:v>
                  </c:pt>
                  <c:pt idx="10">
                    <c:v> 2,180 </c:v>
                  </c:pt>
                  <c:pt idx="11">
                    <c:v> 1,400 </c:v>
                  </c:pt>
                  <c:pt idx="12">
                    <c:v> - </c:v>
                  </c:pt>
                  <c:pt idx="13">
                    <c:v> 1,100 </c:v>
                  </c:pt>
                  <c:pt idx="14">
                    <c:v> 1,980 </c:v>
                  </c:pt>
                  <c:pt idx="15">
                    <c:v> 1,000 </c:v>
                  </c:pt>
                  <c:pt idx="16">
                    <c:v> 850 </c:v>
                  </c:pt>
                  <c:pt idx="17">
                    <c:v> 2,190 </c:v>
                  </c:pt>
                  <c:pt idx="18">
                    <c:v> 2,180 </c:v>
                  </c:pt>
                  <c:pt idx="19">
                    <c:v> 1,400 </c:v>
                  </c:pt>
                  <c:pt idx="20">
                    <c:v> 1,500 </c:v>
                  </c:pt>
                </c:lvl>
                <c:lvl>
                  <c:pt idx="0">
                    <c:v> 606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100 </c:v>
                  </c:pt>
                  <c:pt idx="4">
                    <c:v>-14.2 </c:v>
                  </c:pt>
                  <c:pt idx="5">
                    <c:v> 690 </c:v>
                  </c:pt>
                  <c:pt idx="6">
                    <c:v> 676 </c:v>
                  </c:pt>
                  <c:pt idx="7">
                    <c:v> 750 </c:v>
                  </c:pt>
                  <c:pt idx="8">
                    <c:v> 700 </c:v>
                  </c:pt>
                  <c:pt idx="9">
                    <c:v> 676 </c:v>
                  </c:pt>
                  <c:pt idx="10">
                    <c:v> 676 </c:v>
                  </c:pt>
                  <c:pt idx="11">
                    <c:v> 676 </c:v>
                  </c:pt>
                  <c:pt idx="12">
                    <c:v> - </c:v>
                  </c:pt>
                  <c:pt idx="13">
                    <c:v> 690 </c:v>
                  </c:pt>
                  <c:pt idx="14">
                    <c:v> 676 </c:v>
                  </c:pt>
                  <c:pt idx="15">
                    <c:v> 750 </c:v>
                  </c:pt>
                  <c:pt idx="16">
                    <c:v> 700 </c:v>
                  </c:pt>
                  <c:pt idx="17">
                    <c:v> 676 </c:v>
                  </c:pt>
                  <c:pt idx="18">
                    <c:v> 676 </c:v>
                  </c:pt>
                  <c:pt idx="19">
                    <c:v> 676 </c:v>
                  </c:pt>
                  <c:pt idx="20">
                    <c:v> 800 </c:v>
                  </c:pt>
                </c:lvl>
                <c:lvl>
                  <c:pt idx="0">
                    <c:v> 900 </c:v>
                  </c:pt>
                  <c:pt idx="1">
                    <c:v> 1,039 </c:v>
                  </c:pt>
                  <c:pt idx="2">
                    <c:v>↓</c:v>
                  </c:pt>
                  <c:pt idx="3">
                    <c:v> 139 </c:v>
                  </c:pt>
                  <c:pt idx="4">
                    <c:v>-13.4 </c:v>
                  </c:pt>
                  <c:pt idx="5">
                    <c:v> 1,050 </c:v>
                  </c:pt>
                  <c:pt idx="6">
                    <c:v> 990 </c:v>
                  </c:pt>
                  <c:pt idx="7">
                    <c:v> 1,100 </c:v>
                  </c:pt>
                  <c:pt idx="8">
                    <c:v> 1,000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1,020 </c:v>
                  </c:pt>
                  <c:pt idx="12">
                    <c:v> - </c:v>
                  </c:pt>
                  <c:pt idx="13">
                    <c:v> 1,050 </c:v>
                  </c:pt>
                  <c:pt idx="14">
                    <c:v> 990 </c:v>
                  </c:pt>
                  <c:pt idx="15">
                    <c:v> 1,100 </c:v>
                  </c:pt>
                  <c:pt idx="16">
                    <c:v> 1,000 </c:v>
                  </c:pt>
                  <c:pt idx="17">
                    <c:v> 1,020 </c:v>
                  </c:pt>
                  <c:pt idx="18">
                    <c:v> 1,020 </c:v>
                  </c:pt>
                  <c:pt idx="19">
                    <c:v> 980 </c:v>
                  </c:pt>
                  <c:pt idx="20">
                    <c:v> 1,150 </c:v>
                  </c:pt>
                </c:lvl>
                <c:lvl>
                  <c:pt idx="20">
                    <c:v>1.3kg</c:v>
                  </c:pt>
                </c:lvl>
                <c:lvl>
                  <c:pt idx="0">
                    <c:v> 3,473 </c:v>
                  </c:pt>
                  <c:pt idx="1">
                    <c:v> 4,923 </c:v>
                  </c:pt>
                  <c:pt idx="2">
                    <c:v>↓</c:v>
                  </c:pt>
                  <c:pt idx="3">
                    <c:v> 1,449 </c:v>
                  </c:pt>
                  <c:pt idx="4">
                    <c:v>-29.4 </c:v>
                  </c:pt>
                  <c:pt idx="5">
                    <c:v> 4,000 </c:v>
                  </c:pt>
                  <c:pt idx="6">
                    <c:v> 3,135 </c:v>
                  </c:pt>
                  <c:pt idx="7">
                    <c:v> 6,500 </c:v>
                  </c:pt>
                  <c:pt idx="8">
                    <c:v> 3,380 </c:v>
                  </c:pt>
                  <c:pt idx="9">
                    <c:v> 3,900 </c:v>
                  </c:pt>
                  <c:pt idx="10">
                    <c:v> 2,890 </c:v>
                  </c:pt>
                  <c:pt idx="11">
                    <c:v> 3,980 </c:v>
                  </c:pt>
                  <c:pt idx="12">
                    <c:v> - </c:v>
                  </c:pt>
                  <c:pt idx="13">
                    <c:v> 3,800 </c:v>
                  </c:pt>
                  <c:pt idx="14">
                    <c:v> 6,270 </c:v>
                  </c:pt>
                  <c:pt idx="15">
                    <c:v> 6,500 </c:v>
                  </c:pt>
                  <c:pt idx="16">
                    <c:v> 3,380 </c:v>
                  </c:pt>
                  <c:pt idx="17">
                    <c:v> 3,900 </c:v>
                  </c:pt>
                  <c:pt idx="18">
                    <c:v> 6,350 </c:v>
                  </c:pt>
                  <c:pt idx="19">
                    <c:v> 3,980 </c:v>
                  </c:pt>
                  <c:pt idx="20">
                    <c:v> 5,200 </c:v>
                  </c:pt>
                </c:lvl>
                <c:lvl>
                  <c:pt idx="0">
                    <c:v> 1,205 </c:v>
                  </c:pt>
                  <c:pt idx="1">
                    <c:v> 1,351 </c:v>
                  </c:pt>
                  <c:pt idx="2">
                    <c:v>↓</c:v>
                  </c:pt>
                  <c:pt idx="3">
                    <c:v> 146 </c:v>
                  </c:pt>
                  <c:pt idx="4">
                    <c:v>-10.8 </c:v>
                  </c:pt>
                  <c:pt idx="5">
                    <c:v> 1,820 </c:v>
                  </c:pt>
                  <c:pt idx="6">
                    <c:v> 1,130 </c:v>
                  </c:pt>
                  <c:pt idx="7">
                    <c:v> 1,450 </c:v>
                  </c:pt>
                  <c:pt idx="8">
                    <c:v> 1,250 </c:v>
                  </c:pt>
                  <c:pt idx="9">
                    <c:v> 1,290 </c:v>
                  </c:pt>
                  <c:pt idx="10">
                    <c:v> 1,420 </c:v>
                  </c:pt>
                  <c:pt idx="11">
                    <c:v> 1,280 </c:v>
                  </c:pt>
                  <c:pt idx="12">
                    <c:v> - </c:v>
                  </c:pt>
                  <c:pt idx="13">
                    <c:v> 1,580 </c:v>
                  </c:pt>
                  <c:pt idx="14">
                    <c:v> 1,130 </c:v>
                  </c:pt>
                  <c:pt idx="15">
                    <c:v> 1,450 </c:v>
                  </c:pt>
                  <c:pt idx="16">
                    <c:v> 1,250 </c:v>
                  </c:pt>
                  <c:pt idx="17">
                    <c:v> 1,290 </c:v>
                  </c:pt>
                  <c:pt idx="18">
                    <c:v> 1,250 </c:v>
                  </c:pt>
                  <c:pt idx="19">
                    <c:v> 1,280 </c:v>
                  </c:pt>
                  <c:pt idx="20">
                    <c:v> 1,580 </c:v>
                  </c:pt>
                </c:lvl>
                <c:lvl>
                  <c:pt idx="0">
                    <c:v> 4,286 </c:v>
                  </c:pt>
                  <c:pt idx="1">
                    <c:v> 5,055 </c:v>
                  </c:pt>
                  <c:pt idx="2">
                    <c:v>↓</c:v>
                  </c:pt>
                  <c:pt idx="3">
                    <c:v> 769 </c:v>
                  </c:pt>
                  <c:pt idx="4">
                    <c:v>-15.2 </c:v>
                  </c:pt>
                  <c:pt idx="5">
                    <c:v> 5,280 </c:v>
                  </c:pt>
                  <c:pt idx="6">
                    <c:v> 4,680 </c:v>
                  </c:pt>
                  <c:pt idx="7">
                    <c:v> 5,000 </c:v>
                  </c:pt>
                  <c:pt idx="8">
                    <c:v> 4,580 </c:v>
                  </c:pt>
                  <c:pt idx="9">
                    <c:v> 4,590 </c:v>
                  </c:pt>
                  <c:pt idx="10">
                    <c:v> 5,680 </c:v>
                  </c:pt>
                  <c:pt idx="11">
                    <c:v> 4,480 </c:v>
                  </c:pt>
                  <c:pt idx="12">
                    <c:v> - </c:v>
                  </c:pt>
                  <c:pt idx="13">
                    <c:v> 5,280 </c:v>
                  </c:pt>
                  <c:pt idx="14">
                    <c:v> 4,680 </c:v>
                  </c:pt>
                  <c:pt idx="15">
                    <c:v> 5,000 </c:v>
                  </c:pt>
                  <c:pt idx="16">
                    <c:v> 4,580 </c:v>
                  </c:pt>
                  <c:pt idx="17">
                    <c:v> 5,790 </c:v>
                  </c:pt>
                  <c:pt idx="18">
                    <c:v> 5,680 </c:v>
                  </c:pt>
                  <c:pt idx="19">
                    <c:v> 4,480 </c:v>
                  </c:pt>
                  <c:pt idx="20">
                    <c:v> 4,950 </c:v>
                  </c:pt>
                </c:lvl>
                <c:lvl>
                  <c:pt idx="0">
                    <c:v> 8,950 </c:v>
                  </c:pt>
                  <c:pt idx="1">
                    <c:v> 9,788 </c:v>
                  </c:pt>
                  <c:pt idx="2">
                    <c:v>↓</c:v>
                  </c:pt>
                  <c:pt idx="3">
                    <c:v> 838 </c:v>
                  </c:pt>
                  <c:pt idx="4">
                    <c:v>-8.6 </c:v>
                  </c:pt>
                  <c:pt idx="5">
                    <c:v> 10,600 </c:v>
                  </c:pt>
                  <c:pt idx="6">
                    <c:v> 15,960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9,980 </c:v>
                  </c:pt>
                  <c:pt idx="10">
                    <c:v> 8,500 </c:v>
                  </c:pt>
                  <c:pt idx="11">
                    <c:v> 8,560 </c:v>
                  </c:pt>
                  <c:pt idx="12">
                    <c:v> - </c:v>
                  </c:pt>
                  <c:pt idx="13">
                    <c:v> 10,600 </c:v>
                  </c:pt>
                  <c:pt idx="14">
                    <c:v> 15,960 </c:v>
                  </c:pt>
                  <c:pt idx="15">
                    <c:v> 9,000 </c:v>
                  </c:pt>
                  <c:pt idx="16">
                    <c:v> 9,000 </c:v>
                  </c:pt>
                  <c:pt idx="17">
                    <c:v> 9,980 </c:v>
                  </c:pt>
                  <c:pt idx="18">
                    <c:v> 9,000 </c:v>
                  </c:pt>
                  <c:pt idx="19">
                    <c:v> 8,560 </c:v>
                  </c:pt>
                  <c:pt idx="20">
                    <c:v> 6,200 </c:v>
                  </c:pt>
                </c:lvl>
                <c:lvl>
                  <c:pt idx="0">
                    <c:v> 18,188 </c:v>
                  </c:pt>
                  <c:pt idx="1">
                    <c:v> 27,570 </c:v>
                  </c:pt>
                  <c:pt idx="2">
                    <c:v>↓</c:v>
                  </c:pt>
                  <c:pt idx="3">
                    <c:v> 9,383 </c:v>
                  </c:pt>
                  <c:pt idx="4">
                    <c:v>-34.0 </c:v>
                  </c:pt>
                  <c:pt idx="5">
                    <c:v> 27,800 </c:v>
                  </c:pt>
                  <c:pt idx="6">
                    <c:v> 14,000 </c:v>
                  </c:pt>
                  <c:pt idx="7">
                    <c:v> 18,000 </c:v>
                  </c:pt>
                  <c:pt idx="8">
                    <c:v> 14,000 </c:v>
                  </c:pt>
                  <c:pt idx="9">
                    <c:v> 29,900 </c:v>
                  </c:pt>
                  <c:pt idx="10">
                    <c:v> 30,000 </c:v>
                  </c:pt>
                  <c:pt idx="11">
                    <c:v> 11,800 </c:v>
                  </c:pt>
                  <c:pt idx="12">
                    <c:v> - </c:v>
                  </c:pt>
                  <c:pt idx="13">
                    <c:v> 49,000 </c:v>
                  </c:pt>
                  <c:pt idx="14">
                    <c:v> 29,960 </c:v>
                  </c:pt>
                  <c:pt idx="15">
                    <c:v> 18,000 </c:v>
                  </c:pt>
                  <c:pt idx="16">
                    <c:v> 12,000 </c:v>
                  </c:pt>
                  <c:pt idx="17">
                    <c:v> 29,900 </c:v>
                  </c:pt>
                  <c:pt idx="18">
                    <c:v> 17,000 </c:v>
                  </c:pt>
                  <c:pt idx="19">
                    <c:v> 29,800 </c:v>
                  </c:pt>
                  <c:pt idx="20">
                    <c:v> 34,900 </c:v>
                  </c:pt>
                </c:lvl>
                <c:lvl>
                  <c:pt idx="0">
                    <c:v> 2,488 </c:v>
                  </c:pt>
                  <c:pt idx="1">
                    <c:v> 2,394 </c:v>
                  </c:pt>
                  <c:pt idx="2">
                    <c:v>↑</c:v>
                  </c:pt>
                  <c:pt idx="3">
                    <c:v> 94 </c:v>
                  </c:pt>
                  <c:pt idx="4">
                    <c:v> 3.9 </c:v>
                  </c:pt>
                  <c:pt idx="5">
                    <c:v> 2,900 </c:v>
                  </c:pt>
                  <c:pt idx="6">
                    <c:v> 2,680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1,845 </c:v>
                  </c:pt>
                  <c:pt idx="10">
                    <c:v> 4,500 </c:v>
                  </c:pt>
                  <c:pt idx="11">
                    <c:v> 2,980 </c:v>
                  </c:pt>
                  <c:pt idx="12">
                    <c:v> - </c:v>
                  </c:pt>
                  <c:pt idx="13">
                    <c:v> 2,980 </c:v>
                  </c:pt>
                  <c:pt idx="14">
                    <c:v> 2,580 </c:v>
                  </c:pt>
                  <c:pt idx="15">
                    <c:v> 2,000 </c:v>
                  </c:pt>
                  <c:pt idx="16">
                    <c:v> 2,000 </c:v>
                  </c:pt>
                  <c:pt idx="17">
                    <c:v> 2,825 </c:v>
                  </c:pt>
                  <c:pt idx="18">
                    <c:v> 2,600 </c:v>
                  </c:pt>
                  <c:pt idx="19">
                    <c:v> 1,870 </c:v>
                  </c:pt>
                  <c:pt idx="20">
                    <c:v> 2,300 </c:v>
                  </c:pt>
                </c:lvl>
                <c:lvl>
                  <c:pt idx="0">
                    <c:v> 740 </c:v>
                  </c:pt>
                  <c:pt idx="1">
                    <c:v> 875 </c:v>
                  </c:pt>
                  <c:pt idx="2">
                    <c:v>↓</c:v>
                  </c:pt>
                  <c:pt idx="3">
                    <c:v> 135 </c:v>
                  </c:pt>
                  <c:pt idx="4">
                    <c:v>-15.4 </c:v>
                  </c:pt>
                  <c:pt idx="5">
                    <c:v> 850 </c:v>
                  </c:pt>
                  <c:pt idx="6">
                    <c:v> 796 </c:v>
                  </c:pt>
                  <c:pt idx="7">
                    <c:v> 900 </c:v>
                  </c:pt>
                  <c:pt idx="8">
                    <c:v> 950 </c:v>
                  </c:pt>
                  <c:pt idx="9">
                    <c:v> 797 </c:v>
                  </c:pt>
                  <c:pt idx="10">
                    <c:v> 830 </c:v>
                  </c:pt>
                  <c:pt idx="11">
                    <c:v> 797 </c:v>
                  </c:pt>
                  <c:pt idx="12">
                    <c:v> - </c:v>
                  </c:pt>
                  <c:pt idx="13">
                    <c:v> 850 </c:v>
                  </c:pt>
                  <c:pt idx="14">
                    <c:v> 796 </c:v>
                  </c:pt>
                  <c:pt idx="15">
                    <c:v> 900 </c:v>
                  </c:pt>
                  <c:pt idx="16">
                    <c:v> 950 </c:v>
                  </c:pt>
                  <c:pt idx="17">
                    <c:v> 897 </c:v>
                  </c:pt>
                  <c:pt idx="18">
                    <c:v> 830 </c:v>
                  </c:pt>
                  <c:pt idx="19">
                    <c:v> 797 </c:v>
                  </c:pt>
                  <c:pt idx="20">
                    <c:v> 980 </c:v>
                  </c:pt>
                </c:lvl>
                <c:lvl>
                  <c:pt idx="0">
                    <c:v> 4,581 </c:v>
                  </c:pt>
                  <c:pt idx="1">
                    <c:v> 5,226 </c:v>
                  </c:pt>
                  <c:pt idx="2">
                    <c:v>↓</c:v>
                  </c:pt>
                  <c:pt idx="3">
                    <c:v> 645 </c:v>
                  </c:pt>
                  <c:pt idx="4">
                    <c:v>-12.3 </c:v>
                  </c:pt>
                  <c:pt idx="5">
                    <c:v> 6,800 </c:v>
                  </c:pt>
                  <c:pt idx="6">
                    <c:v> 4,280 </c:v>
                  </c:pt>
                  <c:pt idx="7">
                    <c:v> 4,000 </c:v>
                  </c:pt>
                  <c:pt idx="8">
                    <c:v> 5,000 </c:v>
                  </c:pt>
                  <c:pt idx="9">
                    <c:v> 4,790 </c:v>
                  </c:pt>
                  <c:pt idx="10">
                    <c:v> 6,000 </c:v>
                  </c:pt>
                  <c:pt idx="11">
                    <c:v> 5,780 </c:v>
                  </c:pt>
                  <c:pt idx="12">
                    <c:v> - </c:v>
                  </c:pt>
                  <c:pt idx="13">
                    <c:v> 4,980 </c:v>
                  </c:pt>
                  <c:pt idx="14">
                    <c:v> 5,780 </c:v>
                  </c:pt>
                  <c:pt idx="15">
                    <c:v> 5,000 </c:v>
                  </c:pt>
                  <c:pt idx="16">
                    <c:v> 5,000 </c:v>
                  </c:pt>
                  <c:pt idx="17">
                    <c:v> 5,990 </c:v>
                  </c:pt>
                  <c:pt idx="18">
                    <c:v> 3,480 </c:v>
                  </c:pt>
                  <c:pt idx="19">
                    <c:v> 5,480 </c:v>
                  </c:pt>
                  <c:pt idx="20">
                    <c:v> 6,100 </c:v>
                  </c:pt>
                </c:lvl>
                <c:lvl>
                  <c:pt idx="0">
                    <c:v> 6,700 </c:v>
                  </c:pt>
                  <c:pt idx="1">
                    <c:v> 6,446 </c:v>
                  </c:pt>
                  <c:pt idx="2">
                    <c:v>↑</c:v>
                  </c:pt>
                  <c:pt idx="3">
                    <c:v> 254 </c:v>
                  </c:pt>
                  <c:pt idx="4">
                    <c:v> 3.9 </c:v>
                  </c:pt>
                  <c:pt idx="5">
                    <c:v> 9,800 </c:v>
                  </c:pt>
                  <c:pt idx="6">
                    <c:v> 7,560 </c:v>
                  </c:pt>
                  <c:pt idx="7">
                    <c:v> 5,000 </c:v>
                  </c:pt>
                  <c:pt idx="8">
                    <c:v> 5,500 </c:v>
                  </c:pt>
                  <c:pt idx="9">
                    <c:v> 7,790 </c:v>
                  </c:pt>
                  <c:pt idx="10">
                    <c:v> 3,000 </c:v>
                  </c:pt>
                  <c:pt idx="11">
                    <c:v> 5,950 </c:v>
                  </c:pt>
                  <c:pt idx="12">
                    <c:v> 9,000 </c:v>
                  </c:pt>
                  <c:pt idx="13">
                    <c:v> 9,800 </c:v>
                  </c:pt>
                  <c:pt idx="14">
                    <c:v> 7,500 </c:v>
                  </c:pt>
                  <c:pt idx="15">
                    <c:v> 5,000 </c:v>
                  </c:pt>
                  <c:pt idx="16">
                    <c:v> 5,500 </c:v>
                  </c:pt>
                  <c:pt idx="17">
                    <c:v> 5,490 </c:v>
                  </c:pt>
                  <c:pt idx="18">
                    <c:v> 4,300 </c:v>
                  </c:pt>
                  <c:pt idx="19">
                    <c:v> 4,980 </c:v>
                  </c:pt>
                  <c:pt idx="20">
                    <c:v> 9,000 </c:v>
                  </c:pt>
                </c:lvl>
                <c:lvl>
                  <c:pt idx="0">
                    <c:v> 10,532 </c:v>
                  </c:pt>
                  <c:pt idx="1">
                    <c:v> 17,928 </c:v>
                  </c:pt>
                  <c:pt idx="2">
                    <c:v>↓</c:v>
                  </c:pt>
                  <c:pt idx="3">
                    <c:v> 7,396 </c:v>
                  </c:pt>
                  <c:pt idx="4">
                    <c:v>-41.3 </c:v>
                  </c:pt>
                  <c:pt idx="5">
                    <c:v> 12,900 </c:v>
                  </c:pt>
                  <c:pt idx="6">
                    <c:v> 16,400 </c:v>
                  </c:pt>
                  <c:pt idx="7">
                    <c:v> 11,500 </c:v>
                  </c:pt>
                  <c:pt idx="8">
                    <c:v> 12,335 </c:v>
                  </c:pt>
                  <c:pt idx="9">
                    <c:v> 12,840 </c:v>
                  </c:pt>
                  <c:pt idx="10">
                    <c:v> 7,200 </c:v>
                  </c:pt>
                  <c:pt idx="11">
                    <c:v> 11,081 </c:v>
                  </c:pt>
                  <c:pt idx="12">
                    <c:v> - </c:v>
                  </c:pt>
                  <c:pt idx="13">
                    <c:v> 17,500 </c:v>
                  </c:pt>
                  <c:pt idx="14">
                    <c:v> 18,000 </c:v>
                  </c:pt>
                  <c:pt idx="15">
                    <c:v> 11,666 </c:v>
                  </c:pt>
                  <c:pt idx="16">
                    <c:v> 11,500 </c:v>
                  </c:pt>
                  <c:pt idx="17">
                    <c:v> 18,740 </c:v>
                  </c:pt>
                  <c:pt idx="18">
                    <c:v> 10,980 </c:v>
                  </c:pt>
                  <c:pt idx="19">
                    <c:v> 40,875 </c:v>
                  </c:pt>
                  <c:pt idx="20">
                    <c:v> 14,165 </c:v>
                  </c:pt>
                </c:lvl>
                <c:lvl>
                  <c:pt idx="0">
                    <c:v> 45,599 </c:v>
                  </c:pt>
                  <c:pt idx="1">
                    <c:v> 53,495 </c:v>
                  </c:pt>
                  <c:pt idx="2">
                    <c:v>↓</c:v>
                  </c:pt>
                  <c:pt idx="3">
                    <c:v> 7,896 </c:v>
                  </c:pt>
                  <c:pt idx="4">
                    <c:v>-14.8 </c:v>
                  </c:pt>
                  <c:pt idx="5">
                    <c:v> 66,300 </c:v>
                  </c:pt>
                  <c:pt idx="6">
                    <c:v> 55,000 </c:v>
                  </c:pt>
                  <c:pt idx="7">
                    <c:v> 47,500 </c:v>
                  </c:pt>
                  <c:pt idx="8">
                    <c:v> 29,170 </c:v>
                  </c:pt>
                  <c:pt idx="9">
                    <c:v> 58,758 </c:v>
                  </c:pt>
                  <c:pt idx="10">
                    <c:v> 50,000 </c:v>
                  </c:pt>
                  <c:pt idx="11">
                    <c:v> 58,065 </c:v>
                  </c:pt>
                  <c:pt idx="12">
                    <c:v> - </c:v>
                  </c:pt>
                  <c:pt idx="13">
                    <c:v> 62,085 </c:v>
                  </c:pt>
                  <c:pt idx="14">
                    <c:v> 55,000 </c:v>
                  </c:pt>
                  <c:pt idx="15">
                    <c:v> 45,000 </c:v>
                  </c:pt>
                  <c:pt idx="16">
                    <c:v> 50,000 </c:v>
                  </c:pt>
                  <c:pt idx="17">
                    <c:v> 56,950 </c:v>
                  </c:pt>
                  <c:pt idx="18">
                    <c:v> 69,440 </c:v>
                  </c:pt>
                  <c:pt idx="19">
                    <c:v> 65,485 </c:v>
                  </c:pt>
                  <c:pt idx="20">
                    <c:v> 24,000 </c:v>
                  </c:pt>
                </c:lvl>
                <c:lvl>
                  <c:pt idx="0">
                    <c:v> 5,455 </c:v>
                  </c:pt>
                  <c:pt idx="1">
                    <c:v> 7,168 </c:v>
                  </c:pt>
                  <c:pt idx="2">
                    <c:v>↓</c:v>
                  </c:pt>
                  <c:pt idx="3">
                    <c:v> 1,713 </c:v>
                  </c:pt>
                  <c:pt idx="4">
                    <c:v>-23.9 </c:v>
                  </c:pt>
                  <c:pt idx="5">
                    <c:v> 7,920 </c:v>
                  </c:pt>
                  <c:pt idx="6">
                    <c:v> 9,492 </c:v>
                  </c:pt>
                  <c:pt idx="7">
                    <c:v> 8,000 </c:v>
                  </c:pt>
                  <c:pt idx="8">
                    <c:v> 2,792 </c:v>
                  </c:pt>
                  <c:pt idx="9">
                    <c:v> 6,800 </c:v>
                  </c:pt>
                  <c:pt idx="10">
                    <c:v> - </c:v>
                  </c:pt>
                  <c:pt idx="11">
                    <c:v> 5,704 </c:v>
                  </c:pt>
                  <c:pt idx="12">
                    <c:v> 2,932 </c:v>
                  </c:pt>
                  <c:pt idx="13">
                    <c:v> 7,920 </c:v>
                  </c:pt>
                  <c:pt idx="14">
                    <c:v> 9,492 </c:v>
                  </c:pt>
                  <c:pt idx="15">
                    <c:v> 9,000 </c:v>
                  </c:pt>
                  <c:pt idx="16">
                    <c:v> 2,792 </c:v>
                  </c:pt>
                  <c:pt idx="17">
                    <c:v> 6,800 </c:v>
                  </c:pt>
                  <c:pt idx="18">
                    <c:v> 7,000 </c:v>
                  </c:pt>
                  <c:pt idx="19">
                    <c:v> 9,980 </c:v>
                  </c:pt>
                  <c:pt idx="20">
                    <c:v> 4,360 </c:v>
                  </c:pt>
                </c:lvl>
                <c:lvl>
                  <c:pt idx="0">
                    <c:v> 4,266 </c:v>
                  </c:pt>
                  <c:pt idx="1">
                    <c:v> 3,386 </c:v>
                  </c:pt>
                  <c:pt idx="2">
                    <c:v>↑</c:v>
                  </c:pt>
                  <c:pt idx="3">
                    <c:v> 880 </c:v>
                  </c:pt>
                  <c:pt idx="4">
                    <c:v> 26.0 </c:v>
                  </c:pt>
                  <c:pt idx="5">
                    <c:v> 2,900 </c:v>
                  </c:pt>
                  <c:pt idx="6">
                    <c:v> 4,500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6,990 </c:v>
                  </c:pt>
                  <c:pt idx="10">
                    <c:v> 5,000 </c:v>
                  </c:pt>
                  <c:pt idx="11">
                    <c:v> 3,240 </c:v>
                  </c:pt>
                  <c:pt idx="12">
                    <c:v> 7,000 </c:v>
                  </c:pt>
                  <c:pt idx="13">
                    <c:v> 2,490 </c:v>
                  </c:pt>
                  <c:pt idx="14">
                    <c:v> 2,200 </c:v>
                  </c:pt>
                  <c:pt idx="15">
                    <c:v> 1,666 </c:v>
                  </c:pt>
                  <c:pt idx="16">
                    <c:v> 2,500 </c:v>
                  </c:pt>
                  <c:pt idx="17">
                    <c:v> 3,495 </c:v>
                  </c:pt>
                  <c:pt idx="18">
                    <c:v> 5,000 </c:v>
                  </c:pt>
                  <c:pt idx="19">
                    <c:v> 2,740 </c:v>
                  </c:pt>
                  <c:pt idx="20">
                    <c:v> 7,000 </c:v>
                  </c:pt>
                </c:lvl>
                <c:lvl>
                  <c:pt idx="0">
                    <c:v> 1,686 </c:v>
                  </c:pt>
                  <c:pt idx="1">
                    <c:v> 1,326 </c:v>
                  </c:pt>
                  <c:pt idx="2">
                    <c:v>↑</c:v>
                  </c:pt>
                  <c:pt idx="3">
                    <c:v> 360 </c:v>
                  </c:pt>
                  <c:pt idx="4">
                    <c:v> 27.1 </c:v>
                  </c:pt>
                  <c:pt idx="5">
                    <c:v> 1,633 </c:v>
                  </c:pt>
                  <c:pt idx="6">
                    <c:v> 1,247 </c:v>
                  </c:pt>
                  <c:pt idx="7">
                    <c:v> 2,500 </c:v>
                  </c:pt>
                  <c:pt idx="8">
                    <c:v> 625 </c:v>
                  </c:pt>
                  <c:pt idx="9">
                    <c:v> 3,247 </c:v>
                  </c:pt>
                  <c:pt idx="10">
                    <c:v> 1,166 </c:v>
                  </c:pt>
                  <c:pt idx="11">
                    <c:v> 691 </c:v>
                  </c:pt>
                  <c:pt idx="12">
                    <c:v> 2,375 </c:v>
                  </c:pt>
                  <c:pt idx="13">
                    <c:v> 1,300 </c:v>
                  </c:pt>
                  <c:pt idx="14">
                    <c:v> 998 </c:v>
                  </c:pt>
                  <c:pt idx="15">
                    <c:v> 1,000 </c:v>
                  </c:pt>
                  <c:pt idx="16">
                    <c:v> 1,250 </c:v>
                  </c:pt>
                  <c:pt idx="17">
                    <c:v> 1,198 </c:v>
                  </c:pt>
                  <c:pt idx="18">
                    <c:v> 1,500 </c:v>
                  </c:pt>
                  <c:pt idx="19">
                    <c:v> 2,760 </c:v>
                  </c:pt>
                  <c:pt idx="20">
                    <c:v> 600 </c:v>
                  </c:pt>
                </c:lvl>
                <c:lvl>
                  <c:pt idx="0">
                    <c:v> 5,841 </c:v>
                  </c:pt>
                  <c:pt idx="1">
                    <c:v> 4,618 </c:v>
                  </c:pt>
                  <c:pt idx="2">
                    <c:v>↑</c:v>
                  </c:pt>
                  <c:pt idx="3">
                    <c:v> 1,224 </c:v>
                  </c:pt>
                  <c:pt idx="4">
                    <c:v> 26.5 </c:v>
                  </c:pt>
                  <c:pt idx="5">
                    <c:v> 4,980 </c:v>
                  </c:pt>
                  <c:pt idx="6">
                    <c:v> 6,480 </c:v>
                  </c:pt>
                  <c:pt idx="7">
                    <c:v> 6,000 </c:v>
                  </c:pt>
                  <c:pt idx="8">
                    <c:v> 5,000 </c:v>
                  </c:pt>
                  <c:pt idx="9">
                    <c:v> 7,990 </c:v>
                  </c:pt>
                  <c:pt idx="10">
                    <c:v> 7,000 </c:v>
                  </c:pt>
                  <c:pt idx="11">
                    <c:v> 4,580 </c:v>
                  </c:pt>
                  <c:pt idx="12">
                    <c:v> 4,700 </c:v>
                  </c:pt>
                  <c:pt idx="13">
                    <c:v> 6,980 </c:v>
                  </c:pt>
                  <c:pt idx="14">
                    <c:v> 5,980 </c:v>
                  </c:pt>
                  <c:pt idx="15">
                    <c:v> 4,000 </c:v>
                  </c:pt>
                  <c:pt idx="16">
                    <c:v> 8,000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4,980 </c:v>
                  </c:pt>
                  <c:pt idx="20">
                    <c:v> 7,000 </c:v>
                  </c:pt>
                </c:lvl>
                <c:lvl>
                  <c:pt idx="0">
                    <c:v> 3,175 </c:v>
                  </c:pt>
                  <c:pt idx="1">
                    <c:v> 2,263 </c:v>
                  </c:pt>
                  <c:pt idx="2">
                    <c:v>↑</c:v>
                  </c:pt>
                  <c:pt idx="3">
                    <c:v> 913 </c:v>
                  </c:pt>
                  <c:pt idx="4">
                    <c:v> 40.3 </c:v>
                  </c:pt>
                  <c:pt idx="5">
                    <c:v> 3,980 </c:v>
                  </c:pt>
                  <c:pt idx="6">
                    <c:v> 2,980 </c:v>
                  </c:pt>
                  <c:pt idx="7">
                    <c:v> 2,000 </c:v>
                  </c:pt>
                  <c:pt idx="8">
                    <c:v> 3,000 </c:v>
                  </c:pt>
                  <c:pt idx="9">
                    <c:v> 3,490 </c:v>
                  </c:pt>
                  <c:pt idx="10">
                    <c:v> 3,500 </c:v>
                  </c:pt>
                  <c:pt idx="11">
                    <c:v> 2,950 </c:v>
                  </c:pt>
                  <c:pt idx="12">
                    <c:v> 3,500 </c:v>
                  </c:pt>
                  <c:pt idx="13">
                    <c:v> 2,980 </c:v>
                  </c:pt>
                  <c:pt idx="14">
                    <c:v> 1,980 </c:v>
                  </c:pt>
                  <c:pt idx="15">
                    <c:v> 2,000 </c:v>
                  </c:pt>
                  <c:pt idx="16">
                    <c:v> 2,500 </c:v>
                  </c:pt>
                  <c:pt idx="17">
                    <c:v> 1,990 </c:v>
                  </c:pt>
                  <c:pt idx="18">
                    <c:v> 2,500 </c:v>
                  </c:pt>
                  <c:pt idx="19">
                    <c:v> 1,850 </c:v>
                  </c:pt>
                  <c:pt idx="20">
                    <c:v> 2,300 </c:v>
                  </c:pt>
                </c:lvl>
                <c:lvl>
                  <c:pt idx="0">
                    <c:v> 5,251 </c:v>
                  </c:pt>
                  <c:pt idx="1">
                    <c:v> 3,689 </c:v>
                  </c:pt>
                  <c:pt idx="2">
                    <c:v>↑</c:v>
                  </c:pt>
                  <c:pt idx="3">
                    <c:v> 1,563 </c:v>
                  </c:pt>
                  <c:pt idx="4">
                    <c:v> 42.4 </c:v>
                  </c:pt>
                  <c:pt idx="5">
                    <c:v> 8,840 </c:v>
                  </c:pt>
                  <c:pt idx="6">
                    <c:v> 12,900 </c:v>
                  </c:pt>
                  <c:pt idx="7">
                    <c:v> 2,500 </c:v>
                  </c:pt>
                  <c:pt idx="8">
                    <c:v> 3,500 </c:v>
                  </c:pt>
                  <c:pt idx="9">
                    <c:v> 4,290 </c:v>
                  </c:pt>
                  <c:pt idx="10">
                    <c:v> 4,000 </c:v>
                  </c:pt>
                  <c:pt idx="11">
                    <c:v> 3,480 </c:v>
                  </c:pt>
                  <c:pt idx="12">
                    <c:v> 2,500 </c:v>
                  </c:pt>
                  <c:pt idx="13">
                    <c:v> 4,980 </c:v>
                  </c:pt>
                  <c:pt idx="14">
                    <c:v> 4,280 </c:v>
                  </c:pt>
                  <c:pt idx="15">
                    <c:v> 2,000 </c:v>
                  </c:pt>
                  <c:pt idx="16">
                    <c:v> 3,000 </c:v>
                  </c:pt>
                  <c:pt idx="17">
                    <c:v> 4,390 </c:v>
                  </c:pt>
                  <c:pt idx="18">
                    <c:v> 2,600 </c:v>
                  </c:pt>
                  <c:pt idx="19">
                    <c:v> 4,480 </c:v>
                  </c:pt>
                  <c:pt idx="20">
                    <c:v> 3,780 </c:v>
                  </c:pt>
                </c:lvl>
                <c:lvl>
                  <c:pt idx="0">
                    <c:v> 3,641 </c:v>
                  </c:pt>
                  <c:pt idx="1">
                    <c:v> 3,222 </c:v>
                  </c:pt>
                  <c:pt idx="2">
                    <c:v>↑</c:v>
                  </c:pt>
                  <c:pt idx="3">
                    <c:v> 419 </c:v>
                  </c:pt>
                  <c:pt idx="4">
                    <c:v> 13.0 </c:v>
                  </c:pt>
                  <c:pt idx="5">
                    <c:v> 3,480 </c:v>
                  </c:pt>
                  <c:pt idx="6">
                    <c:v> 3,480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3,490 </c:v>
                  </c:pt>
                  <c:pt idx="10">
                    <c:v> 4,200 </c:v>
                  </c:pt>
                  <c:pt idx="11">
                    <c:v> 3,980 </c:v>
                  </c:pt>
                  <c:pt idx="12">
                    <c:v> 4,500 </c:v>
                  </c:pt>
                  <c:pt idx="13">
                    <c:v> 3,980 </c:v>
                  </c:pt>
                  <c:pt idx="14">
                    <c:v> 1,826 </c:v>
                  </c:pt>
                  <c:pt idx="15">
                    <c:v> 2,000 </c:v>
                  </c:pt>
                  <c:pt idx="16">
                    <c:v> 3,000 </c:v>
                  </c:pt>
                  <c:pt idx="17">
                    <c:v> 3,490 </c:v>
                  </c:pt>
                  <c:pt idx="18">
                    <c:v> 4,000 </c:v>
                  </c:pt>
                  <c:pt idx="19">
                    <c:v> 3,980 </c:v>
                  </c:pt>
                  <c:pt idx="20">
                    <c:v> 3,500 </c:v>
                  </c:pt>
                </c:lvl>
                <c:lvl>
                  <c:pt idx="0">
                    <c:v> 9,850 </c:v>
                  </c:pt>
                  <c:pt idx="1">
                    <c:v> 10,431 </c:v>
                  </c:pt>
                  <c:pt idx="2">
                    <c:v>↓</c:v>
                  </c:pt>
                  <c:pt idx="3">
                    <c:v> 581 </c:v>
                  </c:pt>
                  <c:pt idx="4">
                    <c:v>-5.6 </c:v>
                  </c:pt>
                  <c:pt idx="5">
                    <c:v> 12,250 </c:v>
                  </c:pt>
                  <c:pt idx="6">
                    <c:v> 11,600 </c:v>
                  </c:pt>
                  <c:pt idx="7">
                    <c:v> 6,500 </c:v>
                  </c:pt>
                  <c:pt idx="8">
                    <c:v> 7,500 </c:v>
                  </c:pt>
                  <c:pt idx="9">
                    <c:v> 11,900 </c:v>
                  </c:pt>
                  <c:pt idx="10">
                    <c:v> 9,500 </c:v>
                  </c:pt>
                  <c:pt idx="11">
                    <c:v> 11,600 </c:v>
                  </c:pt>
                  <c:pt idx="12">
                    <c:v> 7,950 </c:v>
                  </c:pt>
                  <c:pt idx="13">
                    <c:v> 12,250 </c:v>
                  </c:pt>
                  <c:pt idx="14">
                    <c:v> 11,600 </c:v>
                  </c:pt>
                  <c:pt idx="15">
                    <c:v> 10,000 </c:v>
                  </c:pt>
                  <c:pt idx="16">
                    <c:v> 10,000 </c:v>
                  </c:pt>
                  <c:pt idx="17">
                    <c:v> 11,900 </c:v>
                  </c:pt>
                  <c:pt idx="18">
                    <c:v> 8,780 </c:v>
                  </c:pt>
                  <c:pt idx="19">
                    <c:v> 10,930 </c:v>
                  </c:pt>
                  <c:pt idx="20">
                    <c:v> 7,990 </c:v>
                  </c:pt>
                </c:lvl>
                <c:lvl>
                  <c:pt idx="9">
                    <c:v>500g</c:v>
                  </c:pt>
                  <c:pt idx="18">
                    <c:v>380g</c:v>
                  </c:pt>
                </c:lvl>
                <c:lvl>
                  <c:pt idx="0">
                    <c:v> 1,527 </c:v>
                  </c:pt>
                  <c:pt idx="1">
                    <c:v> 1,409 </c:v>
                  </c:pt>
                  <c:pt idx="2">
                    <c:v>↑</c:v>
                  </c:pt>
                  <c:pt idx="3">
                    <c:v> 118 </c:v>
                  </c:pt>
                  <c:pt idx="4">
                    <c:v> 8.4 </c:v>
                  </c:pt>
                  <c:pt idx="5">
                    <c:v> 2,300 </c:v>
                  </c:pt>
                  <c:pt idx="6">
                    <c:v> 2,506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1,000 </c:v>
                  </c:pt>
                  <c:pt idx="10">
                    <c:v> 1,500 </c:v>
                  </c:pt>
                  <c:pt idx="11">
                    <c:v> 1,410 </c:v>
                  </c:pt>
                  <c:pt idx="12">
                    <c:v> 1,500 </c:v>
                  </c:pt>
                  <c:pt idx="13">
                    <c:v> 1,820 </c:v>
                  </c:pt>
                  <c:pt idx="14">
                    <c:v> 2,508 </c:v>
                  </c:pt>
                  <c:pt idx="15">
                    <c:v> 400 </c:v>
                  </c:pt>
                  <c:pt idx="16">
                    <c:v> 666 </c:v>
                  </c:pt>
                  <c:pt idx="17">
                    <c:v> 1,890 </c:v>
                  </c:pt>
                  <c:pt idx="18">
                    <c:v> 1,580 </c:v>
                  </c:pt>
                  <c:pt idx="19">
                    <c:v> 1,410 </c:v>
                  </c:pt>
                  <c:pt idx="20">
                    <c:v> 1,000 </c:v>
                  </c:pt>
                </c:lvl>
                <c:lvl>
                  <c:pt idx="0">
                    <c:v> 52,175 </c:v>
                  </c:pt>
                  <c:pt idx="1">
                    <c:v> 55,913 </c:v>
                  </c:pt>
                  <c:pt idx="2">
                    <c:v>↓</c:v>
                  </c:pt>
                  <c:pt idx="3">
                    <c:v> 3,738 </c:v>
                  </c:pt>
                  <c:pt idx="4">
                    <c:v>-6.7 </c:v>
                  </c:pt>
                  <c:pt idx="5">
                    <c:v> 47,800 </c:v>
                  </c:pt>
                  <c:pt idx="6">
                    <c:v> 49,900 </c:v>
                  </c:pt>
                  <c:pt idx="7">
                    <c:v> 64,000 </c:v>
                  </c:pt>
                  <c:pt idx="8">
                    <c:v> 34,000 </c:v>
                  </c:pt>
                  <c:pt idx="9">
                    <c:v> 49,900 </c:v>
                  </c:pt>
                  <c:pt idx="10">
                    <c:v> 60,000 </c:v>
                  </c:pt>
                  <c:pt idx="11">
                    <c:v> 51,900 </c:v>
                  </c:pt>
                  <c:pt idx="12">
                    <c:v> 59,900 </c:v>
                  </c:pt>
                  <c:pt idx="13">
                    <c:v> 49,800 </c:v>
                  </c:pt>
                  <c:pt idx="14">
                    <c:v> 54,000 </c:v>
                  </c:pt>
                  <c:pt idx="15">
                    <c:v> 35,000 </c:v>
                  </c:pt>
                  <c:pt idx="16">
                    <c:v> 62,000 </c:v>
                  </c:pt>
                  <c:pt idx="17">
                    <c:v> 69,800 </c:v>
                  </c:pt>
                  <c:pt idx="18">
                    <c:v> 53,000 </c:v>
                  </c:pt>
                  <c:pt idx="19">
                    <c:v> 51,900 </c:v>
                  </c:pt>
                  <c:pt idx="20">
                    <c:v> 71,800 </c:v>
                  </c:pt>
                </c:lvl>
                <c:lvl>
                  <c:pt idx="5">
                    <c:v>08월 31일</c:v>
                  </c:pt>
                  <c:pt idx="6">
                    <c:v>09월 01일</c:v>
                  </c:pt>
                  <c:pt idx="7">
                    <c:v>09월 03일</c:v>
                  </c:pt>
                  <c:pt idx="8">
                    <c:v>09월 02일</c:v>
                  </c:pt>
                  <c:pt idx="9">
                    <c:v>09월 01일</c:v>
                  </c:pt>
                  <c:pt idx="10">
                    <c:v>08월 31일</c:v>
                  </c:pt>
                  <c:pt idx="11">
                    <c:v>09월 02일</c:v>
                  </c:pt>
                  <c:pt idx="12">
                    <c:v>09월 03일</c:v>
                  </c:pt>
                  <c:pt idx="13">
                    <c:v>08월 21일</c:v>
                  </c:pt>
                  <c:pt idx="14">
                    <c:v>08월 20일</c:v>
                  </c:pt>
                  <c:pt idx="15">
                    <c:v>08월 19일</c:v>
                  </c:pt>
                  <c:pt idx="16">
                    <c:v>08월 18일</c:v>
                  </c:pt>
                  <c:pt idx="17">
                    <c:v>08월 17일</c:v>
                  </c:pt>
                  <c:pt idx="18">
                    <c:v>08월 18일</c:v>
                  </c:pt>
                  <c:pt idx="19">
                    <c:v>08월 19일</c:v>
                  </c:pt>
                  <c:pt idx="20">
                    <c:v>08월 20일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GS슈퍼마켓
서구청점</c:v>
                  </c:pt>
                  <c:pt idx="6">
                    <c:v>롯데마트
청라점</c:v>
                  </c:pt>
                  <c:pt idx="7">
                    <c:v>정서진
중앙시장</c:v>
                  </c:pt>
                  <c:pt idx="8">
                    <c:v>강남시장</c:v>
                  </c:pt>
                  <c:pt idx="9">
                    <c:v>홈플러스
가좌점</c:v>
                  </c:pt>
                  <c:pt idx="10">
                    <c:v>가좌시장</c:v>
                  </c:pt>
                  <c:pt idx="11">
                    <c:v>이마트
검단점</c:v>
                  </c:pt>
                  <c:pt idx="12">
                    <c:v>신거북시장</c:v>
                  </c:pt>
                  <c:pt idx="13">
                    <c:v>GS슈퍼마켓
서구청점</c:v>
                  </c:pt>
                  <c:pt idx="14">
                    <c:v>롯데마트
청라점</c:v>
                  </c:pt>
                  <c:pt idx="15">
                    <c:v>정서진
중앙시장</c:v>
                  </c:pt>
                  <c:pt idx="16">
                    <c:v>강남시장</c:v>
                  </c:pt>
                  <c:pt idx="17">
                    <c:v>홈플러스
가좌점</c:v>
                  </c:pt>
                  <c:pt idx="18">
                    <c:v>가좌시장</c:v>
                  </c:pt>
                  <c:pt idx="19">
                    <c:v>이마트
검단점</c:v>
                  </c:pt>
                  <c:pt idx="20">
                    <c:v>신거북시장</c:v>
                  </c:pt>
                </c:lvl>
              </c:multiLvlStrCache>
            </c:multiLvlStrRef>
          </c:cat>
          <c:val>
            <c:numRef>
              <c:f>가격조사표!$D$72:$X$72</c:f>
              <c:numCache>
                <c:formatCode>_(* #,##0_);_(* \(#,##0\);_(* "-"_);_(@_)</c:formatCode>
                <c:ptCount val="21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>
                  <c:v>0</c:v>
                </c:pt>
                <c:pt idx="4" formatCode="_-* #,##0.0_-;\-* #,##0.0_-;_-* &quot;-&quot;_-;_-@_-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가격조사표!$D$1:$X$68</c:f>
              <c:multiLvlStrCache>
                <c:ptCount val="21"/>
                <c:lvl>
                  <c:pt idx="0">
                    <c:v> - </c:v>
                  </c:pt>
                  <c:pt idx="1">
                    <c:v> -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- </c:v>
                  </c:pt>
                  <c:pt idx="1">
                    <c:v> -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30롤</c:v>
                  </c:pt>
                  <c:pt idx="6">
                    <c:v>30롤</c:v>
                  </c:pt>
                  <c:pt idx="8">
                    <c:v>30롤</c:v>
                  </c:pt>
                  <c:pt idx="11">
                    <c:v>30롤</c:v>
                  </c:pt>
                  <c:pt idx="14">
                    <c:v>30롤</c:v>
                  </c:pt>
                  <c:pt idx="16">
                    <c:v>30롤</c:v>
                  </c:pt>
                  <c:pt idx="17">
                    <c:v>30롤</c:v>
                  </c:pt>
                  <c:pt idx="19">
                    <c:v>30롤</c:v>
                  </c:pt>
                  <c:pt idx="20">
                    <c:v>30롤</c:v>
                  </c:pt>
                </c:lvl>
                <c:lvl>
                  <c:pt idx="0">
                    <c:v> 11,476 </c:v>
                  </c:pt>
                  <c:pt idx="1">
                    <c:v> 14,500 </c:v>
                  </c:pt>
                  <c:pt idx="2">
                    <c:v>↓</c:v>
                  </c:pt>
                  <c:pt idx="3">
                    <c:v> 3,024 </c:v>
                  </c:pt>
                  <c:pt idx="4">
                    <c:v>-20.9 </c:v>
                  </c:pt>
                  <c:pt idx="5">
                    <c:v> 14,310 </c:v>
                  </c:pt>
                  <c:pt idx="6">
                    <c:v> 13,900 </c:v>
                  </c:pt>
                  <c:pt idx="7">
                    <c:v> 12,000 </c:v>
                  </c:pt>
                  <c:pt idx="8">
                    <c:v> 12,900 </c:v>
                  </c:pt>
                  <c:pt idx="9">
                    <c:v> 17,900 </c:v>
                  </c:pt>
                  <c:pt idx="10">
                    <c:v> 12,900 </c:v>
                  </c:pt>
                  <c:pt idx="11">
                    <c:v> 7,900 </c:v>
                  </c:pt>
                  <c:pt idx="12">
                    <c:v> - </c:v>
                  </c:pt>
                  <c:pt idx="13">
                    <c:v> 18,900 </c:v>
                  </c:pt>
                  <c:pt idx="14">
                    <c:v> 14,900 </c:v>
                  </c:pt>
                  <c:pt idx="15">
                    <c:v> 12,000 </c:v>
                  </c:pt>
                  <c:pt idx="16">
                    <c:v> 12,900 </c:v>
                  </c:pt>
                  <c:pt idx="17">
                    <c:v> 16,900 </c:v>
                  </c:pt>
                  <c:pt idx="18">
                    <c:v> 12,900 </c:v>
                  </c:pt>
                  <c:pt idx="19">
                    <c:v> 7,900 </c:v>
                  </c:pt>
                  <c:pt idx="20">
                    <c:v> 19,600 </c:v>
                  </c:pt>
                </c:lvl>
                <c:lvl>
                  <c:pt idx="9">
                    <c:v>680ml</c:v>
                  </c:pt>
                  <c:pt idx="11">
                    <c:v>680g</c:v>
                  </c:pt>
                  <c:pt idx="17">
                    <c:v>680ml</c:v>
                  </c:pt>
                  <c:pt idx="18">
                    <c:v>680ml</c:v>
                  </c:pt>
                  <c:pt idx="19">
                    <c:v>680ml</c:v>
                  </c:pt>
                  <c:pt idx="20">
                    <c:v>500g</c:v>
                  </c:pt>
                </c:lvl>
                <c:lvl>
                  <c:pt idx="0">
                    <c:v> 5,885 </c:v>
                  </c:pt>
                  <c:pt idx="1">
                    <c:v> 6,451 </c:v>
                  </c:pt>
                  <c:pt idx="2">
                    <c:v>↓</c:v>
                  </c:pt>
                  <c:pt idx="3">
                    <c:v> 566 </c:v>
                  </c:pt>
                  <c:pt idx="4">
                    <c:v>-8.8 </c:v>
                  </c:pt>
                  <c:pt idx="5">
                    <c:v> 8,900 </c:v>
                  </c:pt>
                  <c:pt idx="6">
                    <c:v> 5,950 </c:v>
                  </c:pt>
                  <c:pt idx="7">
                    <c:v> 6,500 </c:v>
                  </c:pt>
                  <c:pt idx="8">
                    <c:v> 5,980 </c:v>
                  </c:pt>
                  <c:pt idx="9">
                    <c:v> 9,900 </c:v>
                  </c:pt>
                  <c:pt idx="10">
                    <c:v> 4,900 </c:v>
                  </c:pt>
                  <c:pt idx="11">
                    <c:v> 4,950 </c:v>
                  </c:pt>
                  <c:pt idx="12">
                    <c:v> - </c:v>
                  </c:pt>
                  <c:pt idx="13">
                    <c:v> 8,900 </c:v>
                  </c:pt>
                  <c:pt idx="14">
                    <c:v> 5,950 </c:v>
                  </c:pt>
                  <c:pt idx="15">
                    <c:v> 6,500 </c:v>
                  </c:pt>
                  <c:pt idx="16">
                    <c:v> 5,980 </c:v>
                  </c:pt>
                  <c:pt idx="17">
                    <c:v> 9,900 </c:v>
                  </c:pt>
                  <c:pt idx="18">
                    <c:v> 4,980 </c:v>
                  </c:pt>
                  <c:pt idx="19">
                    <c:v> 2,900 </c:v>
                  </c:pt>
                  <c:pt idx="20">
                    <c:v> 6,500 </c:v>
                  </c:pt>
                </c:lvl>
                <c:lvl>
                  <c:pt idx="7">
                    <c:v>2.7kg</c:v>
                  </c:pt>
                  <c:pt idx="8">
                    <c:v>2.7kg</c:v>
                  </c:pt>
                  <c:pt idx="16">
                    <c:v>2.7kg</c:v>
                  </c:pt>
                </c:lvl>
                <c:lvl>
                  <c:pt idx="0">
                    <c:v> 7,037 </c:v>
                  </c:pt>
                  <c:pt idx="1">
                    <c:v> 8,010 </c:v>
                  </c:pt>
                  <c:pt idx="2">
                    <c:v>↓</c:v>
                  </c:pt>
                  <c:pt idx="3">
                    <c:v> 973 </c:v>
                  </c:pt>
                  <c:pt idx="4">
                    <c:v>-12.1 </c:v>
                  </c:pt>
                  <c:pt idx="5">
                    <c:v> 9,750 </c:v>
                  </c:pt>
                  <c:pt idx="6">
                    <c:v> 7,440 </c:v>
                  </c:pt>
                  <c:pt idx="7">
                    <c:v> 7,400 </c:v>
                  </c:pt>
                  <c:pt idx="8">
                    <c:v> 5,480 </c:v>
                  </c:pt>
                  <c:pt idx="9">
                    <c:v> 9,900 </c:v>
                  </c:pt>
                  <c:pt idx="10">
                    <c:v> 8,900 </c:v>
                  </c:pt>
                  <c:pt idx="11">
                    <c:v> 7,425 </c:v>
                  </c:pt>
                  <c:pt idx="12">
                    <c:v> - </c:v>
                  </c:pt>
                  <c:pt idx="13">
                    <c:v> 9,750 </c:v>
                  </c:pt>
                  <c:pt idx="14">
                    <c:v> 7,425 </c:v>
                  </c:pt>
                  <c:pt idx="15">
                    <c:v> 7,200 </c:v>
                  </c:pt>
                  <c:pt idx="16">
                    <c:v> 5,480 </c:v>
                  </c:pt>
                  <c:pt idx="17">
                    <c:v> 9,900 </c:v>
                  </c:pt>
                  <c:pt idx="18">
                    <c:v> 8,900 </c:v>
                  </c:pt>
                  <c:pt idx="19">
                    <c:v> 7,425 </c:v>
                  </c:pt>
                  <c:pt idx="20">
                    <c:v> 8,000 </c:v>
                  </c:pt>
                </c:lvl>
                <c:lvl>
                  <c:pt idx="17">
                    <c:v>400ml</c:v>
                  </c:pt>
                </c:lvl>
                <c:lvl>
                  <c:pt idx="0">
                    <c:v> 1,171 </c:v>
                  </c:pt>
                  <c:pt idx="1">
                    <c:v> 1,344 </c:v>
                  </c:pt>
                  <c:pt idx="2">
                    <c:v>↓</c:v>
                  </c:pt>
                  <c:pt idx="3">
                    <c:v> 173 </c:v>
                  </c:pt>
                  <c:pt idx="4">
                    <c:v>-12.8 </c:v>
                  </c:pt>
                  <c:pt idx="5">
                    <c:v> 1,350 </c:v>
                  </c:pt>
                  <c:pt idx="6">
                    <c:v> 1,280 </c:v>
                  </c:pt>
                  <c:pt idx="7">
                    <c:v> 1,400 </c:v>
                  </c:pt>
                  <c:pt idx="8">
                    <c:v> 1,290 </c:v>
                  </c:pt>
                  <c:pt idx="9">
                    <c:v> 1,470 </c:v>
                  </c:pt>
                  <c:pt idx="10">
                    <c:v> 1,300 </c:v>
                  </c:pt>
                  <c:pt idx="11">
                    <c:v> 1,280 </c:v>
                  </c:pt>
                  <c:pt idx="12">
                    <c:v> - </c:v>
                  </c:pt>
                  <c:pt idx="13">
                    <c:v> 1,350 </c:v>
                  </c:pt>
                  <c:pt idx="14">
                    <c:v> 1,280 </c:v>
                  </c:pt>
                  <c:pt idx="15">
                    <c:v> 1,400 </c:v>
                  </c:pt>
                  <c:pt idx="16">
                    <c:v> 1,290 </c:v>
                  </c:pt>
                  <c:pt idx="17">
                    <c:v> 1,470 </c:v>
                  </c:pt>
                  <c:pt idx="18">
                    <c:v> 1,300 </c:v>
                  </c:pt>
                  <c:pt idx="19">
                    <c:v> 1,280 </c:v>
                  </c:pt>
                  <c:pt idx="20">
                    <c:v> 1,380 </c:v>
                  </c:pt>
                </c:lvl>
                <c:lvl>
                  <c:pt idx="0">
                    <c:v> 8,693 </c:v>
                  </c:pt>
                  <c:pt idx="1">
                    <c:v> 11,024 </c:v>
                  </c:pt>
                  <c:pt idx="2">
                    <c:v>↓</c:v>
                  </c:pt>
                  <c:pt idx="3">
                    <c:v> 2,331 </c:v>
                  </c:pt>
                  <c:pt idx="4">
                    <c:v>-21.1 </c:v>
                  </c:pt>
                  <c:pt idx="5">
                    <c:v> 9,000 </c:v>
                  </c:pt>
                  <c:pt idx="6">
                    <c:v> 7,350 </c:v>
                  </c:pt>
                  <c:pt idx="7">
                    <c:v> 12,500 </c:v>
                  </c:pt>
                  <c:pt idx="8">
                    <c:v> 9,900 </c:v>
                  </c:pt>
                  <c:pt idx="9">
                    <c:v> 7,190 </c:v>
                  </c:pt>
                  <c:pt idx="10">
                    <c:v> 8,900 </c:v>
                  </c:pt>
                  <c:pt idx="11">
                    <c:v> 14,700 </c:v>
                  </c:pt>
                  <c:pt idx="12">
                    <c:v> - </c:v>
                  </c:pt>
                  <c:pt idx="13">
                    <c:v> 8,800 </c:v>
                  </c:pt>
                  <c:pt idx="14">
                    <c:v> 14,700 </c:v>
                  </c:pt>
                  <c:pt idx="15">
                    <c:v> 12,500 </c:v>
                  </c:pt>
                  <c:pt idx="16">
                    <c:v> 9,900 </c:v>
                  </c:pt>
                  <c:pt idx="17">
                    <c:v> 7,190 </c:v>
                  </c:pt>
                  <c:pt idx="18">
                    <c:v> 8,900 </c:v>
                  </c:pt>
                  <c:pt idx="19">
                    <c:v> 14,700 </c:v>
                  </c:pt>
                  <c:pt idx="20">
                    <c:v> 11,500 </c:v>
                  </c:pt>
                </c:lvl>
                <c:lvl>
                  <c:pt idx="0">
                    <c:v> 1,099 </c:v>
                  </c:pt>
                  <c:pt idx="1">
                    <c:v> 971 </c:v>
                  </c:pt>
                  <c:pt idx="2">
                    <c:v>↑</c:v>
                  </c:pt>
                  <c:pt idx="3">
                    <c:v> 128 </c:v>
                  </c:pt>
                  <c:pt idx="4">
                    <c:v> 13.1 </c:v>
                  </c:pt>
                  <c:pt idx="5">
                    <c:v> 1,300 </c:v>
                  </c:pt>
                  <c:pt idx="6">
                    <c:v> 1,000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1,490 </c:v>
                  </c:pt>
                  <c:pt idx="10">
                    <c:v> 1,000 </c:v>
                  </c:pt>
                  <c:pt idx="11">
                    <c:v> 1,000 </c:v>
                  </c:pt>
                  <c:pt idx="12">
                    <c:v> - </c:v>
                  </c:pt>
                  <c:pt idx="13">
                    <c:v> 880 </c:v>
                  </c:pt>
                  <c:pt idx="14">
                    <c:v> 1,000 </c:v>
                  </c:pt>
                  <c:pt idx="15">
                    <c:v> 1,000 </c:v>
                  </c:pt>
                  <c:pt idx="16">
                    <c:v> 1,000 </c:v>
                  </c:pt>
                  <c:pt idx="17">
                    <c:v> 1,490 </c:v>
                  </c:pt>
                  <c:pt idx="18">
                    <c:v> 1,000 </c:v>
                  </c:pt>
                  <c:pt idx="19">
                    <c:v> 1,000 </c:v>
                  </c:pt>
                  <c:pt idx="20">
                    <c:v> 400 </c:v>
                  </c:pt>
                </c:lvl>
                <c:lvl>
                  <c:pt idx="0">
                    <c:v> 7,804 </c:v>
                  </c:pt>
                  <c:pt idx="1">
                    <c:v> 7,875 </c:v>
                  </c:pt>
                  <c:pt idx="2">
                    <c:v>↓</c:v>
                  </c:pt>
                  <c:pt idx="3">
                    <c:v> 71 </c:v>
                  </c:pt>
                  <c:pt idx="4">
                    <c:v>-0.9 </c:v>
                  </c:pt>
                  <c:pt idx="5">
                    <c:v> - </c:v>
                  </c:pt>
                  <c:pt idx="6">
                    <c:v> 23,300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19,330 </c:v>
                  </c:pt>
                  <c:pt idx="10">
                    <c:v> - </c:v>
                  </c:pt>
                  <c:pt idx="11">
                    <c:v> 19,800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23,300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19,900 </c:v>
                  </c:pt>
                  <c:pt idx="18">
                    <c:v> - </c:v>
                  </c:pt>
                  <c:pt idx="19">
                    <c:v> 19,800 </c:v>
                  </c:pt>
                  <c:pt idx="20">
                    <c:v> - </c:v>
                  </c:pt>
                </c:lvl>
                <c:lvl>
                  <c:pt idx="0">
                    <c:v> 1,451 </c:v>
                  </c:pt>
                  <c:pt idx="1">
                    <c:v> 1,525 </c:v>
                  </c:pt>
                  <c:pt idx="2">
                    <c:v>↓</c:v>
                  </c:pt>
                  <c:pt idx="3">
                    <c:v> 74 </c:v>
                  </c:pt>
                  <c:pt idx="4">
                    <c:v>-4.8 </c:v>
                  </c:pt>
                  <c:pt idx="5">
                    <c:v> 1,000 </c:v>
                  </c:pt>
                  <c:pt idx="6">
                    <c:v> 1,980 </c:v>
                  </c:pt>
                  <c:pt idx="7">
                    <c:v> 1,000 </c:v>
                  </c:pt>
                  <c:pt idx="8">
                    <c:v> 850 </c:v>
                  </c:pt>
                  <c:pt idx="9">
                    <c:v> 3,200 </c:v>
                  </c:pt>
                  <c:pt idx="10">
                    <c:v> 2,180 </c:v>
                  </c:pt>
                  <c:pt idx="11">
                    <c:v> 1,400 </c:v>
                  </c:pt>
                  <c:pt idx="12">
                    <c:v> - </c:v>
                  </c:pt>
                  <c:pt idx="13">
                    <c:v> 1,100 </c:v>
                  </c:pt>
                  <c:pt idx="14">
                    <c:v> 1,980 </c:v>
                  </c:pt>
                  <c:pt idx="15">
                    <c:v> 1,000 </c:v>
                  </c:pt>
                  <c:pt idx="16">
                    <c:v> 850 </c:v>
                  </c:pt>
                  <c:pt idx="17">
                    <c:v> 2,190 </c:v>
                  </c:pt>
                  <c:pt idx="18">
                    <c:v> 2,180 </c:v>
                  </c:pt>
                  <c:pt idx="19">
                    <c:v> 1,400 </c:v>
                  </c:pt>
                  <c:pt idx="20">
                    <c:v> 1,500 </c:v>
                  </c:pt>
                </c:lvl>
                <c:lvl>
                  <c:pt idx="0">
                    <c:v> 606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100 </c:v>
                  </c:pt>
                  <c:pt idx="4">
                    <c:v>-14.2 </c:v>
                  </c:pt>
                  <c:pt idx="5">
                    <c:v> 690 </c:v>
                  </c:pt>
                  <c:pt idx="6">
                    <c:v> 676 </c:v>
                  </c:pt>
                  <c:pt idx="7">
                    <c:v> 750 </c:v>
                  </c:pt>
                  <c:pt idx="8">
                    <c:v> 700 </c:v>
                  </c:pt>
                  <c:pt idx="9">
                    <c:v> 676 </c:v>
                  </c:pt>
                  <c:pt idx="10">
                    <c:v> 676 </c:v>
                  </c:pt>
                  <c:pt idx="11">
                    <c:v> 676 </c:v>
                  </c:pt>
                  <c:pt idx="12">
                    <c:v> - </c:v>
                  </c:pt>
                  <c:pt idx="13">
                    <c:v> 690 </c:v>
                  </c:pt>
                  <c:pt idx="14">
                    <c:v> 676 </c:v>
                  </c:pt>
                  <c:pt idx="15">
                    <c:v> 750 </c:v>
                  </c:pt>
                  <c:pt idx="16">
                    <c:v> 700 </c:v>
                  </c:pt>
                  <c:pt idx="17">
                    <c:v> 676 </c:v>
                  </c:pt>
                  <c:pt idx="18">
                    <c:v> 676 </c:v>
                  </c:pt>
                  <c:pt idx="19">
                    <c:v> 676 </c:v>
                  </c:pt>
                  <c:pt idx="20">
                    <c:v> 800 </c:v>
                  </c:pt>
                </c:lvl>
                <c:lvl>
                  <c:pt idx="0">
                    <c:v> 900 </c:v>
                  </c:pt>
                  <c:pt idx="1">
                    <c:v> 1,039 </c:v>
                  </c:pt>
                  <c:pt idx="2">
                    <c:v>↓</c:v>
                  </c:pt>
                  <c:pt idx="3">
                    <c:v> 139 </c:v>
                  </c:pt>
                  <c:pt idx="4">
                    <c:v>-13.4 </c:v>
                  </c:pt>
                  <c:pt idx="5">
                    <c:v> 1,050 </c:v>
                  </c:pt>
                  <c:pt idx="6">
                    <c:v> 990 </c:v>
                  </c:pt>
                  <c:pt idx="7">
                    <c:v> 1,100 </c:v>
                  </c:pt>
                  <c:pt idx="8">
                    <c:v> 1,000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1,020 </c:v>
                  </c:pt>
                  <c:pt idx="12">
                    <c:v> - </c:v>
                  </c:pt>
                  <c:pt idx="13">
                    <c:v> 1,050 </c:v>
                  </c:pt>
                  <c:pt idx="14">
                    <c:v> 990 </c:v>
                  </c:pt>
                  <c:pt idx="15">
                    <c:v> 1,100 </c:v>
                  </c:pt>
                  <c:pt idx="16">
                    <c:v> 1,000 </c:v>
                  </c:pt>
                  <c:pt idx="17">
                    <c:v> 1,020 </c:v>
                  </c:pt>
                  <c:pt idx="18">
                    <c:v> 1,020 </c:v>
                  </c:pt>
                  <c:pt idx="19">
                    <c:v> 980 </c:v>
                  </c:pt>
                  <c:pt idx="20">
                    <c:v> 1,150 </c:v>
                  </c:pt>
                </c:lvl>
                <c:lvl>
                  <c:pt idx="20">
                    <c:v>1.3kg</c:v>
                  </c:pt>
                </c:lvl>
                <c:lvl>
                  <c:pt idx="0">
                    <c:v> 3,473 </c:v>
                  </c:pt>
                  <c:pt idx="1">
                    <c:v> 4,923 </c:v>
                  </c:pt>
                  <c:pt idx="2">
                    <c:v>↓</c:v>
                  </c:pt>
                  <c:pt idx="3">
                    <c:v> 1,449 </c:v>
                  </c:pt>
                  <c:pt idx="4">
                    <c:v>-29.4 </c:v>
                  </c:pt>
                  <c:pt idx="5">
                    <c:v> 4,000 </c:v>
                  </c:pt>
                  <c:pt idx="6">
                    <c:v> 3,135 </c:v>
                  </c:pt>
                  <c:pt idx="7">
                    <c:v> 6,500 </c:v>
                  </c:pt>
                  <c:pt idx="8">
                    <c:v> 3,380 </c:v>
                  </c:pt>
                  <c:pt idx="9">
                    <c:v> 3,900 </c:v>
                  </c:pt>
                  <c:pt idx="10">
                    <c:v> 2,890 </c:v>
                  </c:pt>
                  <c:pt idx="11">
                    <c:v> 3,980 </c:v>
                  </c:pt>
                  <c:pt idx="12">
                    <c:v> - </c:v>
                  </c:pt>
                  <c:pt idx="13">
                    <c:v> 3,800 </c:v>
                  </c:pt>
                  <c:pt idx="14">
                    <c:v> 6,270 </c:v>
                  </c:pt>
                  <c:pt idx="15">
                    <c:v> 6,500 </c:v>
                  </c:pt>
                  <c:pt idx="16">
                    <c:v> 3,380 </c:v>
                  </c:pt>
                  <c:pt idx="17">
                    <c:v> 3,900 </c:v>
                  </c:pt>
                  <c:pt idx="18">
                    <c:v> 6,350 </c:v>
                  </c:pt>
                  <c:pt idx="19">
                    <c:v> 3,980 </c:v>
                  </c:pt>
                  <c:pt idx="20">
                    <c:v> 5,200 </c:v>
                  </c:pt>
                </c:lvl>
                <c:lvl>
                  <c:pt idx="0">
                    <c:v> 1,205 </c:v>
                  </c:pt>
                  <c:pt idx="1">
                    <c:v> 1,351 </c:v>
                  </c:pt>
                  <c:pt idx="2">
                    <c:v>↓</c:v>
                  </c:pt>
                  <c:pt idx="3">
                    <c:v> 146 </c:v>
                  </c:pt>
                  <c:pt idx="4">
                    <c:v>-10.8 </c:v>
                  </c:pt>
                  <c:pt idx="5">
                    <c:v> 1,820 </c:v>
                  </c:pt>
                  <c:pt idx="6">
                    <c:v> 1,130 </c:v>
                  </c:pt>
                  <c:pt idx="7">
                    <c:v> 1,450 </c:v>
                  </c:pt>
                  <c:pt idx="8">
                    <c:v> 1,250 </c:v>
                  </c:pt>
                  <c:pt idx="9">
                    <c:v> 1,290 </c:v>
                  </c:pt>
                  <c:pt idx="10">
                    <c:v> 1,420 </c:v>
                  </c:pt>
                  <c:pt idx="11">
                    <c:v> 1,280 </c:v>
                  </c:pt>
                  <c:pt idx="12">
                    <c:v> - </c:v>
                  </c:pt>
                  <c:pt idx="13">
                    <c:v> 1,580 </c:v>
                  </c:pt>
                  <c:pt idx="14">
                    <c:v> 1,130 </c:v>
                  </c:pt>
                  <c:pt idx="15">
                    <c:v> 1,450 </c:v>
                  </c:pt>
                  <c:pt idx="16">
                    <c:v> 1,250 </c:v>
                  </c:pt>
                  <c:pt idx="17">
                    <c:v> 1,290 </c:v>
                  </c:pt>
                  <c:pt idx="18">
                    <c:v> 1,250 </c:v>
                  </c:pt>
                  <c:pt idx="19">
                    <c:v> 1,280 </c:v>
                  </c:pt>
                  <c:pt idx="20">
                    <c:v> 1,580 </c:v>
                  </c:pt>
                </c:lvl>
                <c:lvl>
                  <c:pt idx="0">
                    <c:v> 4,286 </c:v>
                  </c:pt>
                  <c:pt idx="1">
                    <c:v> 5,055 </c:v>
                  </c:pt>
                  <c:pt idx="2">
                    <c:v>↓</c:v>
                  </c:pt>
                  <c:pt idx="3">
                    <c:v> 769 </c:v>
                  </c:pt>
                  <c:pt idx="4">
                    <c:v>-15.2 </c:v>
                  </c:pt>
                  <c:pt idx="5">
                    <c:v> 5,280 </c:v>
                  </c:pt>
                  <c:pt idx="6">
                    <c:v> 4,680 </c:v>
                  </c:pt>
                  <c:pt idx="7">
                    <c:v> 5,000 </c:v>
                  </c:pt>
                  <c:pt idx="8">
                    <c:v> 4,580 </c:v>
                  </c:pt>
                  <c:pt idx="9">
                    <c:v> 4,590 </c:v>
                  </c:pt>
                  <c:pt idx="10">
                    <c:v> 5,680 </c:v>
                  </c:pt>
                  <c:pt idx="11">
                    <c:v> 4,480 </c:v>
                  </c:pt>
                  <c:pt idx="12">
                    <c:v> - </c:v>
                  </c:pt>
                  <c:pt idx="13">
                    <c:v> 5,280 </c:v>
                  </c:pt>
                  <c:pt idx="14">
                    <c:v> 4,680 </c:v>
                  </c:pt>
                  <c:pt idx="15">
                    <c:v> 5,000 </c:v>
                  </c:pt>
                  <c:pt idx="16">
                    <c:v> 4,580 </c:v>
                  </c:pt>
                  <c:pt idx="17">
                    <c:v> 5,790 </c:v>
                  </c:pt>
                  <c:pt idx="18">
                    <c:v> 5,680 </c:v>
                  </c:pt>
                  <c:pt idx="19">
                    <c:v> 4,480 </c:v>
                  </c:pt>
                  <c:pt idx="20">
                    <c:v> 4,950 </c:v>
                  </c:pt>
                </c:lvl>
                <c:lvl>
                  <c:pt idx="0">
                    <c:v> 8,950 </c:v>
                  </c:pt>
                  <c:pt idx="1">
                    <c:v> 9,788 </c:v>
                  </c:pt>
                  <c:pt idx="2">
                    <c:v>↓</c:v>
                  </c:pt>
                  <c:pt idx="3">
                    <c:v> 838 </c:v>
                  </c:pt>
                  <c:pt idx="4">
                    <c:v>-8.6 </c:v>
                  </c:pt>
                  <c:pt idx="5">
                    <c:v> 10,600 </c:v>
                  </c:pt>
                  <c:pt idx="6">
                    <c:v> 15,960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9,980 </c:v>
                  </c:pt>
                  <c:pt idx="10">
                    <c:v> 8,500 </c:v>
                  </c:pt>
                  <c:pt idx="11">
                    <c:v> 8,560 </c:v>
                  </c:pt>
                  <c:pt idx="12">
                    <c:v> - </c:v>
                  </c:pt>
                  <c:pt idx="13">
                    <c:v> 10,600 </c:v>
                  </c:pt>
                  <c:pt idx="14">
                    <c:v> 15,960 </c:v>
                  </c:pt>
                  <c:pt idx="15">
                    <c:v> 9,000 </c:v>
                  </c:pt>
                  <c:pt idx="16">
                    <c:v> 9,000 </c:v>
                  </c:pt>
                  <c:pt idx="17">
                    <c:v> 9,980 </c:v>
                  </c:pt>
                  <c:pt idx="18">
                    <c:v> 9,000 </c:v>
                  </c:pt>
                  <c:pt idx="19">
                    <c:v> 8,560 </c:v>
                  </c:pt>
                  <c:pt idx="20">
                    <c:v> 6,200 </c:v>
                  </c:pt>
                </c:lvl>
                <c:lvl>
                  <c:pt idx="0">
                    <c:v> 18,188 </c:v>
                  </c:pt>
                  <c:pt idx="1">
                    <c:v> 27,570 </c:v>
                  </c:pt>
                  <c:pt idx="2">
                    <c:v>↓</c:v>
                  </c:pt>
                  <c:pt idx="3">
                    <c:v> 9,383 </c:v>
                  </c:pt>
                  <c:pt idx="4">
                    <c:v>-34.0 </c:v>
                  </c:pt>
                  <c:pt idx="5">
                    <c:v> 27,800 </c:v>
                  </c:pt>
                  <c:pt idx="6">
                    <c:v> 14,000 </c:v>
                  </c:pt>
                  <c:pt idx="7">
                    <c:v> 18,000 </c:v>
                  </c:pt>
                  <c:pt idx="8">
                    <c:v> 14,000 </c:v>
                  </c:pt>
                  <c:pt idx="9">
                    <c:v> 29,900 </c:v>
                  </c:pt>
                  <c:pt idx="10">
                    <c:v> 30,000 </c:v>
                  </c:pt>
                  <c:pt idx="11">
                    <c:v> 11,800 </c:v>
                  </c:pt>
                  <c:pt idx="12">
                    <c:v> - </c:v>
                  </c:pt>
                  <c:pt idx="13">
                    <c:v> 49,000 </c:v>
                  </c:pt>
                  <c:pt idx="14">
                    <c:v> 29,960 </c:v>
                  </c:pt>
                  <c:pt idx="15">
                    <c:v> 18,000 </c:v>
                  </c:pt>
                  <c:pt idx="16">
                    <c:v> 12,000 </c:v>
                  </c:pt>
                  <c:pt idx="17">
                    <c:v> 29,900 </c:v>
                  </c:pt>
                  <c:pt idx="18">
                    <c:v> 17,000 </c:v>
                  </c:pt>
                  <c:pt idx="19">
                    <c:v> 29,800 </c:v>
                  </c:pt>
                  <c:pt idx="20">
                    <c:v> 34,900 </c:v>
                  </c:pt>
                </c:lvl>
                <c:lvl>
                  <c:pt idx="0">
                    <c:v> 2,488 </c:v>
                  </c:pt>
                  <c:pt idx="1">
                    <c:v> 2,394 </c:v>
                  </c:pt>
                  <c:pt idx="2">
                    <c:v>↑</c:v>
                  </c:pt>
                  <c:pt idx="3">
                    <c:v> 94 </c:v>
                  </c:pt>
                  <c:pt idx="4">
                    <c:v> 3.9 </c:v>
                  </c:pt>
                  <c:pt idx="5">
                    <c:v> 2,900 </c:v>
                  </c:pt>
                  <c:pt idx="6">
                    <c:v> 2,680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1,845 </c:v>
                  </c:pt>
                  <c:pt idx="10">
                    <c:v> 4,500 </c:v>
                  </c:pt>
                  <c:pt idx="11">
                    <c:v> 2,980 </c:v>
                  </c:pt>
                  <c:pt idx="12">
                    <c:v> - </c:v>
                  </c:pt>
                  <c:pt idx="13">
                    <c:v> 2,980 </c:v>
                  </c:pt>
                  <c:pt idx="14">
                    <c:v> 2,580 </c:v>
                  </c:pt>
                  <c:pt idx="15">
                    <c:v> 2,000 </c:v>
                  </c:pt>
                  <c:pt idx="16">
                    <c:v> 2,000 </c:v>
                  </c:pt>
                  <c:pt idx="17">
                    <c:v> 2,825 </c:v>
                  </c:pt>
                  <c:pt idx="18">
                    <c:v> 2,600 </c:v>
                  </c:pt>
                  <c:pt idx="19">
                    <c:v> 1,870 </c:v>
                  </c:pt>
                  <c:pt idx="20">
                    <c:v> 2,300 </c:v>
                  </c:pt>
                </c:lvl>
                <c:lvl>
                  <c:pt idx="0">
                    <c:v> 740 </c:v>
                  </c:pt>
                  <c:pt idx="1">
                    <c:v> 875 </c:v>
                  </c:pt>
                  <c:pt idx="2">
                    <c:v>↓</c:v>
                  </c:pt>
                  <c:pt idx="3">
                    <c:v> 135 </c:v>
                  </c:pt>
                  <c:pt idx="4">
                    <c:v>-15.4 </c:v>
                  </c:pt>
                  <c:pt idx="5">
                    <c:v> 850 </c:v>
                  </c:pt>
                  <c:pt idx="6">
                    <c:v> 796 </c:v>
                  </c:pt>
                  <c:pt idx="7">
                    <c:v> 900 </c:v>
                  </c:pt>
                  <c:pt idx="8">
                    <c:v> 950 </c:v>
                  </c:pt>
                  <c:pt idx="9">
                    <c:v> 797 </c:v>
                  </c:pt>
                  <c:pt idx="10">
                    <c:v> 830 </c:v>
                  </c:pt>
                  <c:pt idx="11">
                    <c:v> 797 </c:v>
                  </c:pt>
                  <c:pt idx="12">
                    <c:v> - </c:v>
                  </c:pt>
                  <c:pt idx="13">
                    <c:v> 850 </c:v>
                  </c:pt>
                  <c:pt idx="14">
                    <c:v> 796 </c:v>
                  </c:pt>
                  <c:pt idx="15">
                    <c:v> 900 </c:v>
                  </c:pt>
                  <c:pt idx="16">
                    <c:v> 950 </c:v>
                  </c:pt>
                  <c:pt idx="17">
                    <c:v> 897 </c:v>
                  </c:pt>
                  <c:pt idx="18">
                    <c:v> 830 </c:v>
                  </c:pt>
                  <c:pt idx="19">
                    <c:v> 797 </c:v>
                  </c:pt>
                  <c:pt idx="20">
                    <c:v> 980 </c:v>
                  </c:pt>
                </c:lvl>
                <c:lvl>
                  <c:pt idx="0">
                    <c:v> 4,581 </c:v>
                  </c:pt>
                  <c:pt idx="1">
                    <c:v> 5,226 </c:v>
                  </c:pt>
                  <c:pt idx="2">
                    <c:v>↓</c:v>
                  </c:pt>
                  <c:pt idx="3">
                    <c:v> 645 </c:v>
                  </c:pt>
                  <c:pt idx="4">
                    <c:v>-12.3 </c:v>
                  </c:pt>
                  <c:pt idx="5">
                    <c:v> 6,800 </c:v>
                  </c:pt>
                  <c:pt idx="6">
                    <c:v> 4,280 </c:v>
                  </c:pt>
                  <c:pt idx="7">
                    <c:v> 4,000 </c:v>
                  </c:pt>
                  <c:pt idx="8">
                    <c:v> 5,000 </c:v>
                  </c:pt>
                  <c:pt idx="9">
                    <c:v> 4,790 </c:v>
                  </c:pt>
                  <c:pt idx="10">
                    <c:v> 6,000 </c:v>
                  </c:pt>
                  <c:pt idx="11">
                    <c:v> 5,780 </c:v>
                  </c:pt>
                  <c:pt idx="12">
                    <c:v> - </c:v>
                  </c:pt>
                  <c:pt idx="13">
                    <c:v> 4,980 </c:v>
                  </c:pt>
                  <c:pt idx="14">
                    <c:v> 5,780 </c:v>
                  </c:pt>
                  <c:pt idx="15">
                    <c:v> 5,000 </c:v>
                  </c:pt>
                  <c:pt idx="16">
                    <c:v> 5,000 </c:v>
                  </c:pt>
                  <c:pt idx="17">
                    <c:v> 5,990 </c:v>
                  </c:pt>
                  <c:pt idx="18">
                    <c:v> 3,480 </c:v>
                  </c:pt>
                  <c:pt idx="19">
                    <c:v> 5,480 </c:v>
                  </c:pt>
                  <c:pt idx="20">
                    <c:v> 6,100 </c:v>
                  </c:pt>
                </c:lvl>
                <c:lvl>
                  <c:pt idx="0">
                    <c:v> 6,700 </c:v>
                  </c:pt>
                  <c:pt idx="1">
                    <c:v> 6,446 </c:v>
                  </c:pt>
                  <c:pt idx="2">
                    <c:v>↑</c:v>
                  </c:pt>
                  <c:pt idx="3">
                    <c:v> 254 </c:v>
                  </c:pt>
                  <c:pt idx="4">
                    <c:v> 3.9 </c:v>
                  </c:pt>
                  <c:pt idx="5">
                    <c:v> 9,800 </c:v>
                  </c:pt>
                  <c:pt idx="6">
                    <c:v> 7,560 </c:v>
                  </c:pt>
                  <c:pt idx="7">
                    <c:v> 5,000 </c:v>
                  </c:pt>
                  <c:pt idx="8">
                    <c:v> 5,500 </c:v>
                  </c:pt>
                  <c:pt idx="9">
                    <c:v> 7,790 </c:v>
                  </c:pt>
                  <c:pt idx="10">
                    <c:v> 3,000 </c:v>
                  </c:pt>
                  <c:pt idx="11">
                    <c:v> 5,950 </c:v>
                  </c:pt>
                  <c:pt idx="12">
                    <c:v> 9,000 </c:v>
                  </c:pt>
                  <c:pt idx="13">
                    <c:v> 9,800 </c:v>
                  </c:pt>
                  <c:pt idx="14">
                    <c:v> 7,500 </c:v>
                  </c:pt>
                  <c:pt idx="15">
                    <c:v> 5,000 </c:v>
                  </c:pt>
                  <c:pt idx="16">
                    <c:v> 5,500 </c:v>
                  </c:pt>
                  <c:pt idx="17">
                    <c:v> 5,490 </c:v>
                  </c:pt>
                  <c:pt idx="18">
                    <c:v> 4,300 </c:v>
                  </c:pt>
                  <c:pt idx="19">
                    <c:v> 4,980 </c:v>
                  </c:pt>
                  <c:pt idx="20">
                    <c:v> 9,000 </c:v>
                  </c:pt>
                </c:lvl>
                <c:lvl>
                  <c:pt idx="0">
                    <c:v> 10,532 </c:v>
                  </c:pt>
                  <c:pt idx="1">
                    <c:v> 17,928 </c:v>
                  </c:pt>
                  <c:pt idx="2">
                    <c:v>↓</c:v>
                  </c:pt>
                  <c:pt idx="3">
                    <c:v> 7,396 </c:v>
                  </c:pt>
                  <c:pt idx="4">
                    <c:v>-41.3 </c:v>
                  </c:pt>
                  <c:pt idx="5">
                    <c:v> 12,900 </c:v>
                  </c:pt>
                  <c:pt idx="6">
                    <c:v> 16,400 </c:v>
                  </c:pt>
                  <c:pt idx="7">
                    <c:v> 11,500 </c:v>
                  </c:pt>
                  <c:pt idx="8">
                    <c:v> 12,335 </c:v>
                  </c:pt>
                  <c:pt idx="9">
                    <c:v> 12,840 </c:v>
                  </c:pt>
                  <c:pt idx="10">
                    <c:v> 7,200 </c:v>
                  </c:pt>
                  <c:pt idx="11">
                    <c:v> 11,081 </c:v>
                  </c:pt>
                  <c:pt idx="12">
                    <c:v> - </c:v>
                  </c:pt>
                  <c:pt idx="13">
                    <c:v> 17,500 </c:v>
                  </c:pt>
                  <c:pt idx="14">
                    <c:v> 18,000 </c:v>
                  </c:pt>
                  <c:pt idx="15">
                    <c:v> 11,666 </c:v>
                  </c:pt>
                  <c:pt idx="16">
                    <c:v> 11,500 </c:v>
                  </c:pt>
                  <c:pt idx="17">
                    <c:v> 18,740 </c:v>
                  </c:pt>
                  <c:pt idx="18">
                    <c:v> 10,980 </c:v>
                  </c:pt>
                  <c:pt idx="19">
                    <c:v> 40,875 </c:v>
                  </c:pt>
                  <c:pt idx="20">
                    <c:v> 14,165 </c:v>
                  </c:pt>
                </c:lvl>
                <c:lvl>
                  <c:pt idx="0">
                    <c:v> 45,599 </c:v>
                  </c:pt>
                  <c:pt idx="1">
                    <c:v> 53,495 </c:v>
                  </c:pt>
                  <c:pt idx="2">
                    <c:v>↓</c:v>
                  </c:pt>
                  <c:pt idx="3">
                    <c:v> 7,896 </c:v>
                  </c:pt>
                  <c:pt idx="4">
                    <c:v>-14.8 </c:v>
                  </c:pt>
                  <c:pt idx="5">
                    <c:v> 66,300 </c:v>
                  </c:pt>
                  <c:pt idx="6">
                    <c:v> 55,000 </c:v>
                  </c:pt>
                  <c:pt idx="7">
                    <c:v> 47,500 </c:v>
                  </c:pt>
                  <c:pt idx="8">
                    <c:v> 29,170 </c:v>
                  </c:pt>
                  <c:pt idx="9">
                    <c:v> 58,758 </c:v>
                  </c:pt>
                  <c:pt idx="10">
                    <c:v> 50,000 </c:v>
                  </c:pt>
                  <c:pt idx="11">
                    <c:v> 58,065 </c:v>
                  </c:pt>
                  <c:pt idx="12">
                    <c:v> - </c:v>
                  </c:pt>
                  <c:pt idx="13">
                    <c:v> 62,085 </c:v>
                  </c:pt>
                  <c:pt idx="14">
                    <c:v> 55,000 </c:v>
                  </c:pt>
                  <c:pt idx="15">
                    <c:v> 45,000 </c:v>
                  </c:pt>
                  <c:pt idx="16">
                    <c:v> 50,000 </c:v>
                  </c:pt>
                  <c:pt idx="17">
                    <c:v> 56,950 </c:v>
                  </c:pt>
                  <c:pt idx="18">
                    <c:v> 69,440 </c:v>
                  </c:pt>
                  <c:pt idx="19">
                    <c:v> 65,485 </c:v>
                  </c:pt>
                  <c:pt idx="20">
                    <c:v> 24,000 </c:v>
                  </c:pt>
                </c:lvl>
                <c:lvl>
                  <c:pt idx="0">
                    <c:v> 5,455 </c:v>
                  </c:pt>
                  <c:pt idx="1">
                    <c:v> 7,168 </c:v>
                  </c:pt>
                  <c:pt idx="2">
                    <c:v>↓</c:v>
                  </c:pt>
                  <c:pt idx="3">
                    <c:v> 1,713 </c:v>
                  </c:pt>
                  <c:pt idx="4">
                    <c:v>-23.9 </c:v>
                  </c:pt>
                  <c:pt idx="5">
                    <c:v> 7,920 </c:v>
                  </c:pt>
                  <c:pt idx="6">
                    <c:v> 9,492 </c:v>
                  </c:pt>
                  <c:pt idx="7">
                    <c:v> 8,000 </c:v>
                  </c:pt>
                  <c:pt idx="8">
                    <c:v> 2,792 </c:v>
                  </c:pt>
                  <c:pt idx="9">
                    <c:v> 6,800 </c:v>
                  </c:pt>
                  <c:pt idx="10">
                    <c:v> - </c:v>
                  </c:pt>
                  <c:pt idx="11">
                    <c:v> 5,704 </c:v>
                  </c:pt>
                  <c:pt idx="12">
                    <c:v> 2,932 </c:v>
                  </c:pt>
                  <c:pt idx="13">
                    <c:v> 7,920 </c:v>
                  </c:pt>
                  <c:pt idx="14">
                    <c:v> 9,492 </c:v>
                  </c:pt>
                  <c:pt idx="15">
                    <c:v> 9,000 </c:v>
                  </c:pt>
                  <c:pt idx="16">
                    <c:v> 2,792 </c:v>
                  </c:pt>
                  <c:pt idx="17">
                    <c:v> 6,800 </c:v>
                  </c:pt>
                  <c:pt idx="18">
                    <c:v> 7,000 </c:v>
                  </c:pt>
                  <c:pt idx="19">
                    <c:v> 9,980 </c:v>
                  </c:pt>
                  <c:pt idx="20">
                    <c:v> 4,360 </c:v>
                  </c:pt>
                </c:lvl>
                <c:lvl>
                  <c:pt idx="0">
                    <c:v> 4,266 </c:v>
                  </c:pt>
                  <c:pt idx="1">
                    <c:v> 3,386 </c:v>
                  </c:pt>
                  <c:pt idx="2">
                    <c:v>↑</c:v>
                  </c:pt>
                  <c:pt idx="3">
                    <c:v> 880 </c:v>
                  </c:pt>
                  <c:pt idx="4">
                    <c:v> 26.0 </c:v>
                  </c:pt>
                  <c:pt idx="5">
                    <c:v> 2,900 </c:v>
                  </c:pt>
                  <c:pt idx="6">
                    <c:v> 4,500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6,990 </c:v>
                  </c:pt>
                  <c:pt idx="10">
                    <c:v> 5,000 </c:v>
                  </c:pt>
                  <c:pt idx="11">
                    <c:v> 3,240 </c:v>
                  </c:pt>
                  <c:pt idx="12">
                    <c:v> 7,000 </c:v>
                  </c:pt>
                  <c:pt idx="13">
                    <c:v> 2,490 </c:v>
                  </c:pt>
                  <c:pt idx="14">
                    <c:v> 2,200 </c:v>
                  </c:pt>
                  <c:pt idx="15">
                    <c:v> 1,666 </c:v>
                  </c:pt>
                  <c:pt idx="16">
                    <c:v> 2,500 </c:v>
                  </c:pt>
                  <c:pt idx="17">
                    <c:v> 3,495 </c:v>
                  </c:pt>
                  <c:pt idx="18">
                    <c:v> 5,000 </c:v>
                  </c:pt>
                  <c:pt idx="19">
                    <c:v> 2,740 </c:v>
                  </c:pt>
                  <c:pt idx="20">
                    <c:v> 7,000 </c:v>
                  </c:pt>
                </c:lvl>
                <c:lvl>
                  <c:pt idx="0">
                    <c:v> 1,686 </c:v>
                  </c:pt>
                  <c:pt idx="1">
                    <c:v> 1,326 </c:v>
                  </c:pt>
                  <c:pt idx="2">
                    <c:v>↑</c:v>
                  </c:pt>
                  <c:pt idx="3">
                    <c:v> 360 </c:v>
                  </c:pt>
                  <c:pt idx="4">
                    <c:v> 27.1 </c:v>
                  </c:pt>
                  <c:pt idx="5">
                    <c:v> 1,633 </c:v>
                  </c:pt>
                  <c:pt idx="6">
                    <c:v> 1,247 </c:v>
                  </c:pt>
                  <c:pt idx="7">
                    <c:v> 2,500 </c:v>
                  </c:pt>
                  <c:pt idx="8">
                    <c:v> 625 </c:v>
                  </c:pt>
                  <c:pt idx="9">
                    <c:v> 3,247 </c:v>
                  </c:pt>
                  <c:pt idx="10">
                    <c:v> 1,166 </c:v>
                  </c:pt>
                  <c:pt idx="11">
                    <c:v> 691 </c:v>
                  </c:pt>
                  <c:pt idx="12">
                    <c:v> 2,375 </c:v>
                  </c:pt>
                  <c:pt idx="13">
                    <c:v> 1,300 </c:v>
                  </c:pt>
                  <c:pt idx="14">
                    <c:v> 998 </c:v>
                  </c:pt>
                  <c:pt idx="15">
                    <c:v> 1,000 </c:v>
                  </c:pt>
                  <c:pt idx="16">
                    <c:v> 1,250 </c:v>
                  </c:pt>
                  <c:pt idx="17">
                    <c:v> 1,198 </c:v>
                  </c:pt>
                  <c:pt idx="18">
                    <c:v> 1,500 </c:v>
                  </c:pt>
                  <c:pt idx="19">
                    <c:v> 2,760 </c:v>
                  </c:pt>
                  <c:pt idx="20">
                    <c:v> 600 </c:v>
                  </c:pt>
                </c:lvl>
                <c:lvl>
                  <c:pt idx="0">
                    <c:v> 5,841 </c:v>
                  </c:pt>
                  <c:pt idx="1">
                    <c:v> 4,618 </c:v>
                  </c:pt>
                  <c:pt idx="2">
                    <c:v>↑</c:v>
                  </c:pt>
                  <c:pt idx="3">
                    <c:v> 1,224 </c:v>
                  </c:pt>
                  <c:pt idx="4">
                    <c:v> 26.5 </c:v>
                  </c:pt>
                  <c:pt idx="5">
                    <c:v> 4,980 </c:v>
                  </c:pt>
                  <c:pt idx="6">
                    <c:v> 6,480 </c:v>
                  </c:pt>
                  <c:pt idx="7">
                    <c:v> 6,000 </c:v>
                  </c:pt>
                  <c:pt idx="8">
                    <c:v> 5,000 </c:v>
                  </c:pt>
                  <c:pt idx="9">
                    <c:v> 7,990 </c:v>
                  </c:pt>
                  <c:pt idx="10">
                    <c:v> 7,000 </c:v>
                  </c:pt>
                  <c:pt idx="11">
                    <c:v> 4,580 </c:v>
                  </c:pt>
                  <c:pt idx="12">
                    <c:v> 4,700 </c:v>
                  </c:pt>
                  <c:pt idx="13">
                    <c:v> 6,980 </c:v>
                  </c:pt>
                  <c:pt idx="14">
                    <c:v> 5,980 </c:v>
                  </c:pt>
                  <c:pt idx="15">
                    <c:v> 4,000 </c:v>
                  </c:pt>
                  <c:pt idx="16">
                    <c:v> 8,000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4,980 </c:v>
                  </c:pt>
                  <c:pt idx="20">
                    <c:v> 7,000 </c:v>
                  </c:pt>
                </c:lvl>
                <c:lvl>
                  <c:pt idx="0">
                    <c:v> 3,175 </c:v>
                  </c:pt>
                  <c:pt idx="1">
                    <c:v> 2,263 </c:v>
                  </c:pt>
                  <c:pt idx="2">
                    <c:v>↑</c:v>
                  </c:pt>
                  <c:pt idx="3">
                    <c:v> 913 </c:v>
                  </c:pt>
                  <c:pt idx="4">
                    <c:v> 40.3 </c:v>
                  </c:pt>
                  <c:pt idx="5">
                    <c:v> 3,980 </c:v>
                  </c:pt>
                  <c:pt idx="6">
                    <c:v> 2,980 </c:v>
                  </c:pt>
                  <c:pt idx="7">
                    <c:v> 2,000 </c:v>
                  </c:pt>
                  <c:pt idx="8">
                    <c:v> 3,000 </c:v>
                  </c:pt>
                  <c:pt idx="9">
                    <c:v> 3,490 </c:v>
                  </c:pt>
                  <c:pt idx="10">
                    <c:v> 3,500 </c:v>
                  </c:pt>
                  <c:pt idx="11">
                    <c:v> 2,950 </c:v>
                  </c:pt>
                  <c:pt idx="12">
                    <c:v> 3,500 </c:v>
                  </c:pt>
                  <c:pt idx="13">
                    <c:v> 2,980 </c:v>
                  </c:pt>
                  <c:pt idx="14">
                    <c:v> 1,980 </c:v>
                  </c:pt>
                  <c:pt idx="15">
                    <c:v> 2,000 </c:v>
                  </c:pt>
                  <c:pt idx="16">
                    <c:v> 2,500 </c:v>
                  </c:pt>
                  <c:pt idx="17">
                    <c:v> 1,990 </c:v>
                  </c:pt>
                  <c:pt idx="18">
                    <c:v> 2,500 </c:v>
                  </c:pt>
                  <c:pt idx="19">
                    <c:v> 1,850 </c:v>
                  </c:pt>
                  <c:pt idx="20">
                    <c:v> 2,300 </c:v>
                  </c:pt>
                </c:lvl>
                <c:lvl>
                  <c:pt idx="0">
                    <c:v> 5,251 </c:v>
                  </c:pt>
                  <c:pt idx="1">
                    <c:v> 3,689 </c:v>
                  </c:pt>
                  <c:pt idx="2">
                    <c:v>↑</c:v>
                  </c:pt>
                  <c:pt idx="3">
                    <c:v> 1,563 </c:v>
                  </c:pt>
                  <c:pt idx="4">
                    <c:v> 42.4 </c:v>
                  </c:pt>
                  <c:pt idx="5">
                    <c:v> 8,840 </c:v>
                  </c:pt>
                  <c:pt idx="6">
                    <c:v> 12,900 </c:v>
                  </c:pt>
                  <c:pt idx="7">
                    <c:v> 2,500 </c:v>
                  </c:pt>
                  <c:pt idx="8">
                    <c:v> 3,500 </c:v>
                  </c:pt>
                  <c:pt idx="9">
                    <c:v> 4,290 </c:v>
                  </c:pt>
                  <c:pt idx="10">
                    <c:v> 4,000 </c:v>
                  </c:pt>
                  <c:pt idx="11">
                    <c:v> 3,480 </c:v>
                  </c:pt>
                  <c:pt idx="12">
                    <c:v> 2,500 </c:v>
                  </c:pt>
                  <c:pt idx="13">
                    <c:v> 4,980 </c:v>
                  </c:pt>
                  <c:pt idx="14">
                    <c:v> 4,280 </c:v>
                  </c:pt>
                  <c:pt idx="15">
                    <c:v> 2,000 </c:v>
                  </c:pt>
                  <c:pt idx="16">
                    <c:v> 3,000 </c:v>
                  </c:pt>
                  <c:pt idx="17">
                    <c:v> 4,390 </c:v>
                  </c:pt>
                  <c:pt idx="18">
                    <c:v> 2,600 </c:v>
                  </c:pt>
                  <c:pt idx="19">
                    <c:v> 4,480 </c:v>
                  </c:pt>
                  <c:pt idx="20">
                    <c:v> 3,780 </c:v>
                  </c:pt>
                </c:lvl>
                <c:lvl>
                  <c:pt idx="0">
                    <c:v> 3,641 </c:v>
                  </c:pt>
                  <c:pt idx="1">
                    <c:v> 3,222 </c:v>
                  </c:pt>
                  <c:pt idx="2">
                    <c:v>↑</c:v>
                  </c:pt>
                  <c:pt idx="3">
                    <c:v> 419 </c:v>
                  </c:pt>
                  <c:pt idx="4">
                    <c:v> 13.0 </c:v>
                  </c:pt>
                  <c:pt idx="5">
                    <c:v> 3,480 </c:v>
                  </c:pt>
                  <c:pt idx="6">
                    <c:v> 3,480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3,490 </c:v>
                  </c:pt>
                  <c:pt idx="10">
                    <c:v> 4,200 </c:v>
                  </c:pt>
                  <c:pt idx="11">
                    <c:v> 3,980 </c:v>
                  </c:pt>
                  <c:pt idx="12">
                    <c:v> 4,500 </c:v>
                  </c:pt>
                  <c:pt idx="13">
                    <c:v> 3,980 </c:v>
                  </c:pt>
                  <c:pt idx="14">
                    <c:v> 1,826 </c:v>
                  </c:pt>
                  <c:pt idx="15">
                    <c:v> 2,000 </c:v>
                  </c:pt>
                  <c:pt idx="16">
                    <c:v> 3,000 </c:v>
                  </c:pt>
                  <c:pt idx="17">
                    <c:v> 3,490 </c:v>
                  </c:pt>
                  <c:pt idx="18">
                    <c:v> 4,000 </c:v>
                  </c:pt>
                  <c:pt idx="19">
                    <c:v> 3,980 </c:v>
                  </c:pt>
                  <c:pt idx="20">
                    <c:v> 3,500 </c:v>
                  </c:pt>
                </c:lvl>
                <c:lvl>
                  <c:pt idx="0">
                    <c:v> 9,850 </c:v>
                  </c:pt>
                  <c:pt idx="1">
                    <c:v> 10,431 </c:v>
                  </c:pt>
                  <c:pt idx="2">
                    <c:v>↓</c:v>
                  </c:pt>
                  <c:pt idx="3">
                    <c:v> 581 </c:v>
                  </c:pt>
                  <c:pt idx="4">
                    <c:v>-5.6 </c:v>
                  </c:pt>
                  <c:pt idx="5">
                    <c:v> 12,250 </c:v>
                  </c:pt>
                  <c:pt idx="6">
                    <c:v> 11,600 </c:v>
                  </c:pt>
                  <c:pt idx="7">
                    <c:v> 6,500 </c:v>
                  </c:pt>
                  <c:pt idx="8">
                    <c:v> 7,500 </c:v>
                  </c:pt>
                  <c:pt idx="9">
                    <c:v> 11,900 </c:v>
                  </c:pt>
                  <c:pt idx="10">
                    <c:v> 9,500 </c:v>
                  </c:pt>
                  <c:pt idx="11">
                    <c:v> 11,600 </c:v>
                  </c:pt>
                  <c:pt idx="12">
                    <c:v> 7,950 </c:v>
                  </c:pt>
                  <c:pt idx="13">
                    <c:v> 12,250 </c:v>
                  </c:pt>
                  <c:pt idx="14">
                    <c:v> 11,600 </c:v>
                  </c:pt>
                  <c:pt idx="15">
                    <c:v> 10,000 </c:v>
                  </c:pt>
                  <c:pt idx="16">
                    <c:v> 10,000 </c:v>
                  </c:pt>
                  <c:pt idx="17">
                    <c:v> 11,900 </c:v>
                  </c:pt>
                  <c:pt idx="18">
                    <c:v> 8,780 </c:v>
                  </c:pt>
                  <c:pt idx="19">
                    <c:v> 10,930 </c:v>
                  </c:pt>
                  <c:pt idx="20">
                    <c:v> 7,990 </c:v>
                  </c:pt>
                </c:lvl>
                <c:lvl>
                  <c:pt idx="9">
                    <c:v>500g</c:v>
                  </c:pt>
                  <c:pt idx="18">
                    <c:v>380g</c:v>
                  </c:pt>
                </c:lvl>
                <c:lvl>
                  <c:pt idx="0">
                    <c:v> 1,527 </c:v>
                  </c:pt>
                  <c:pt idx="1">
                    <c:v> 1,409 </c:v>
                  </c:pt>
                  <c:pt idx="2">
                    <c:v>↑</c:v>
                  </c:pt>
                  <c:pt idx="3">
                    <c:v> 118 </c:v>
                  </c:pt>
                  <c:pt idx="4">
                    <c:v> 8.4 </c:v>
                  </c:pt>
                  <c:pt idx="5">
                    <c:v> 2,300 </c:v>
                  </c:pt>
                  <c:pt idx="6">
                    <c:v> 2,506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1,000 </c:v>
                  </c:pt>
                  <c:pt idx="10">
                    <c:v> 1,500 </c:v>
                  </c:pt>
                  <c:pt idx="11">
                    <c:v> 1,410 </c:v>
                  </c:pt>
                  <c:pt idx="12">
                    <c:v> 1,500 </c:v>
                  </c:pt>
                  <c:pt idx="13">
                    <c:v> 1,820 </c:v>
                  </c:pt>
                  <c:pt idx="14">
                    <c:v> 2,508 </c:v>
                  </c:pt>
                  <c:pt idx="15">
                    <c:v> 400 </c:v>
                  </c:pt>
                  <c:pt idx="16">
                    <c:v> 666 </c:v>
                  </c:pt>
                  <c:pt idx="17">
                    <c:v> 1,890 </c:v>
                  </c:pt>
                  <c:pt idx="18">
                    <c:v> 1,580 </c:v>
                  </c:pt>
                  <c:pt idx="19">
                    <c:v> 1,410 </c:v>
                  </c:pt>
                  <c:pt idx="20">
                    <c:v> 1,000 </c:v>
                  </c:pt>
                </c:lvl>
                <c:lvl>
                  <c:pt idx="0">
                    <c:v> 52,175 </c:v>
                  </c:pt>
                  <c:pt idx="1">
                    <c:v> 55,913 </c:v>
                  </c:pt>
                  <c:pt idx="2">
                    <c:v>↓</c:v>
                  </c:pt>
                  <c:pt idx="3">
                    <c:v> 3,738 </c:v>
                  </c:pt>
                  <c:pt idx="4">
                    <c:v>-6.7 </c:v>
                  </c:pt>
                  <c:pt idx="5">
                    <c:v> 47,800 </c:v>
                  </c:pt>
                  <c:pt idx="6">
                    <c:v> 49,900 </c:v>
                  </c:pt>
                  <c:pt idx="7">
                    <c:v> 64,000 </c:v>
                  </c:pt>
                  <c:pt idx="8">
                    <c:v> 34,000 </c:v>
                  </c:pt>
                  <c:pt idx="9">
                    <c:v> 49,900 </c:v>
                  </c:pt>
                  <c:pt idx="10">
                    <c:v> 60,000 </c:v>
                  </c:pt>
                  <c:pt idx="11">
                    <c:v> 51,900 </c:v>
                  </c:pt>
                  <c:pt idx="12">
                    <c:v> 59,900 </c:v>
                  </c:pt>
                  <c:pt idx="13">
                    <c:v> 49,800 </c:v>
                  </c:pt>
                  <c:pt idx="14">
                    <c:v> 54,000 </c:v>
                  </c:pt>
                  <c:pt idx="15">
                    <c:v> 35,000 </c:v>
                  </c:pt>
                  <c:pt idx="16">
                    <c:v> 62,000 </c:v>
                  </c:pt>
                  <c:pt idx="17">
                    <c:v> 69,800 </c:v>
                  </c:pt>
                  <c:pt idx="18">
                    <c:v> 53,000 </c:v>
                  </c:pt>
                  <c:pt idx="19">
                    <c:v> 51,900 </c:v>
                  </c:pt>
                  <c:pt idx="20">
                    <c:v> 71,800 </c:v>
                  </c:pt>
                </c:lvl>
                <c:lvl>
                  <c:pt idx="5">
                    <c:v>08월 31일</c:v>
                  </c:pt>
                  <c:pt idx="6">
                    <c:v>09월 01일</c:v>
                  </c:pt>
                  <c:pt idx="7">
                    <c:v>09월 03일</c:v>
                  </c:pt>
                  <c:pt idx="8">
                    <c:v>09월 02일</c:v>
                  </c:pt>
                  <c:pt idx="9">
                    <c:v>09월 01일</c:v>
                  </c:pt>
                  <c:pt idx="10">
                    <c:v>08월 31일</c:v>
                  </c:pt>
                  <c:pt idx="11">
                    <c:v>09월 02일</c:v>
                  </c:pt>
                  <c:pt idx="12">
                    <c:v>09월 03일</c:v>
                  </c:pt>
                  <c:pt idx="13">
                    <c:v>08월 21일</c:v>
                  </c:pt>
                  <c:pt idx="14">
                    <c:v>08월 20일</c:v>
                  </c:pt>
                  <c:pt idx="15">
                    <c:v>08월 19일</c:v>
                  </c:pt>
                  <c:pt idx="16">
                    <c:v>08월 18일</c:v>
                  </c:pt>
                  <c:pt idx="17">
                    <c:v>08월 17일</c:v>
                  </c:pt>
                  <c:pt idx="18">
                    <c:v>08월 18일</c:v>
                  </c:pt>
                  <c:pt idx="19">
                    <c:v>08월 19일</c:v>
                  </c:pt>
                  <c:pt idx="20">
                    <c:v>08월 20일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GS슈퍼마켓
서구청점</c:v>
                  </c:pt>
                  <c:pt idx="6">
                    <c:v>롯데마트
청라점</c:v>
                  </c:pt>
                  <c:pt idx="7">
                    <c:v>정서진
중앙시장</c:v>
                  </c:pt>
                  <c:pt idx="8">
                    <c:v>강남시장</c:v>
                  </c:pt>
                  <c:pt idx="9">
                    <c:v>홈플러스
가좌점</c:v>
                  </c:pt>
                  <c:pt idx="10">
                    <c:v>가좌시장</c:v>
                  </c:pt>
                  <c:pt idx="11">
                    <c:v>이마트
검단점</c:v>
                  </c:pt>
                  <c:pt idx="12">
                    <c:v>신거북시장</c:v>
                  </c:pt>
                  <c:pt idx="13">
                    <c:v>GS슈퍼마켓
서구청점</c:v>
                  </c:pt>
                  <c:pt idx="14">
                    <c:v>롯데마트
청라점</c:v>
                  </c:pt>
                  <c:pt idx="15">
                    <c:v>정서진
중앙시장</c:v>
                  </c:pt>
                  <c:pt idx="16">
                    <c:v>강남시장</c:v>
                  </c:pt>
                  <c:pt idx="17">
                    <c:v>홈플러스
가좌점</c:v>
                  </c:pt>
                  <c:pt idx="18">
                    <c:v>가좌시장</c:v>
                  </c:pt>
                  <c:pt idx="19">
                    <c:v>이마트
검단점</c:v>
                  </c:pt>
                  <c:pt idx="20">
                    <c:v>신거북시장</c:v>
                  </c:pt>
                </c:lvl>
              </c:multiLvlStrCache>
            </c:multiLvlStrRef>
          </c:cat>
          <c:val>
            <c:numRef>
              <c:f>가격조사표!$D$73:$X$73</c:f>
              <c:numCache>
                <c:formatCode>General</c:formatCode>
                <c:ptCount val="2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2999680"/>
        <c:axId val="203001216"/>
      </c:barChart>
      <c:catAx>
        <c:axId val="20299968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3001216"/>
        <c:crosses val="autoZero"/>
        <c:auto val="1"/>
        <c:lblAlgn val="ctr"/>
        <c:lblOffset val="100"/>
        <c:noMultiLvlLbl val="0"/>
      </c:catAx>
      <c:valAx>
        <c:axId val="2030012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299968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2683" cy="6102195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7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J14" sqref="J14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13" bestFit="1" customWidth="1"/>
    <col min="9" max="24" width="11.33203125" style="2" customWidth="1"/>
    <col min="25" max="16384" width="8.88671875" style="2"/>
  </cols>
  <sheetData>
    <row r="1" spans="1:24" s="1" customFormat="1" ht="36" customHeight="1" x14ac:dyDescent="0.15">
      <c r="A1" s="37" t="s">
        <v>38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</row>
    <row r="2" spans="1:24" s="6" customFormat="1" ht="39.950000000000003" customHeight="1" x14ac:dyDescent="0.15">
      <c r="A2" s="38" t="s">
        <v>18</v>
      </c>
      <c r="B2" s="38" t="s">
        <v>19</v>
      </c>
      <c r="C2" s="38" t="s">
        <v>20</v>
      </c>
      <c r="D2" s="46" t="s">
        <v>34</v>
      </c>
      <c r="E2" s="46" t="s">
        <v>35</v>
      </c>
      <c r="F2" s="42" t="s">
        <v>36</v>
      </c>
      <c r="G2" s="43"/>
      <c r="H2" s="40" t="s">
        <v>50</v>
      </c>
      <c r="I2" s="7" t="s">
        <v>78</v>
      </c>
      <c r="J2" s="10" t="s">
        <v>79</v>
      </c>
      <c r="K2" s="7" t="s">
        <v>80</v>
      </c>
      <c r="L2" s="11" t="s">
        <v>81</v>
      </c>
      <c r="M2" s="11" t="s">
        <v>82</v>
      </c>
      <c r="N2" s="11" t="s">
        <v>83</v>
      </c>
      <c r="O2" s="11" t="s">
        <v>84</v>
      </c>
      <c r="P2" s="11" t="s">
        <v>85</v>
      </c>
      <c r="Q2" s="7" t="s">
        <v>78</v>
      </c>
      <c r="R2" s="10" t="s">
        <v>79</v>
      </c>
      <c r="S2" s="7" t="s">
        <v>80</v>
      </c>
      <c r="T2" s="11" t="s">
        <v>81</v>
      </c>
      <c r="U2" s="11" t="s">
        <v>82</v>
      </c>
      <c r="V2" s="11" t="s">
        <v>83</v>
      </c>
      <c r="W2" s="11" t="s">
        <v>84</v>
      </c>
      <c r="X2" s="11" t="s">
        <v>85</v>
      </c>
    </row>
    <row r="3" spans="1:24" s="6" customFormat="1" ht="39.950000000000003" customHeight="1" x14ac:dyDescent="0.15">
      <c r="A3" s="39"/>
      <c r="B3" s="39"/>
      <c r="C3" s="39"/>
      <c r="D3" s="47"/>
      <c r="E3" s="47"/>
      <c r="F3" s="44"/>
      <c r="G3" s="45"/>
      <c r="H3" s="41"/>
      <c r="I3" s="14">
        <v>44074</v>
      </c>
      <c r="J3" s="14">
        <v>44075</v>
      </c>
      <c r="K3" s="14">
        <v>44077</v>
      </c>
      <c r="L3" s="14">
        <v>44076</v>
      </c>
      <c r="M3" s="14">
        <v>44075</v>
      </c>
      <c r="N3" s="14">
        <v>44074</v>
      </c>
      <c r="O3" s="14">
        <v>44076</v>
      </c>
      <c r="P3" s="14">
        <v>44077</v>
      </c>
      <c r="Q3" s="14">
        <v>44064</v>
      </c>
      <c r="R3" s="14">
        <v>44063</v>
      </c>
      <c r="S3" s="14">
        <v>44062</v>
      </c>
      <c r="T3" s="14">
        <v>44061</v>
      </c>
      <c r="U3" s="14">
        <v>44060</v>
      </c>
      <c r="V3" s="14">
        <v>44061</v>
      </c>
      <c r="W3" s="14">
        <v>44062</v>
      </c>
      <c r="X3" s="14">
        <v>44063</v>
      </c>
    </row>
    <row r="4" spans="1:24" s="9" customFormat="1" ht="19.5" customHeight="1" x14ac:dyDescent="0.15">
      <c r="A4" s="28" t="s">
        <v>21</v>
      </c>
      <c r="B4" s="26" t="s">
        <v>22</v>
      </c>
      <c r="C4" s="8" t="s">
        <v>32</v>
      </c>
      <c r="D4" s="3">
        <f>AVERAGE(I4:P4)</f>
        <v>52175</v>
      </c>
      <c r="E4" s="3">
        <f>AVERAGE(Q4:X4)</f>
        <v>55912.5</v>
      </c>
      <c r="F4" s="4" t="str">
        <f>IF((D4-E4)&lt;0,"↓",IF((D4-E4)&gt;0,"↑",""))</f>
        <v>↓</v>
      </c>
      <c r="G4" s="5">
        <f>ABS(D4-E4)</f>
        <v>3737.5</v>
      </c>
      <c r="H4" s="12">
        <f>IFERROR(ROUND(((D4-E4)/E4)*100,1),"-")</f>
        <v>-6.7</v>
      </c>
      <c r="I4" s="15">
        <v>47800</v>
      </c>
      <c r="J4" s="15">
        <v>49900</v>
      </c>
      <c r="K4" s="15">
        <v>64000</v>
      </c>
      <c r="L4" s="15">
        <v>34000</v>
      </c>
      <c r="M4" s="15">
        <v>49900</v>
      </c>
      <c r="N4" s="15">
        <v>60000</v>
      </c>
      <c r="O4" s="15">
        <v>51900</v>
      </c>
      <c r="P4" s="15">
        <v>59900</v>
      </c>
      <c r="Q4" s="15">
        <v>49800</v>
      </c>
      <c r="R4" s="15">
        <v>54000</v>
      </c>
      <c r="S4" s="15">
        <v>35000</v>
      </c>
      <c r="T4" s="15">
        <v>62000</v>
      </c>
      <c r="U4" s="15">
        <v>69800</v>
      </c>
      <c r="V4" s="15">
        <v>53000</v>
      </c>
      <c r="W4" s="15">
        <v>51900</v>
      </c>
      <c r="X4" s="15">
        <v>71800</v>
      </c>
    </row>
    <row r="5" spans="1:24" s="21" customFormat="1" ht="19.5" customHeight="1" x14ac:dyDescent="0.15">
      <c r="A5" s="29"/>
      <c r="B5" s="27"/>
      <c r="C5" s="16" t="s">
        <v>42</v>
      </c>
      <c r="D5" s="18"/>
      <c r="E5" s="18"/>
      <c r="F5" s="17"/>
      <c r="G5" s="19"/>
      <c r="H5" s="20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</row>
    <row r="6" spans="1:24" s="9" customFormat="1" ht="19.5" customHeight="1" x14ac:dyDescent="0.15">
      <c r="A6" s="29"/>
      <c r="B6" s="26" t="s">
        <v>54</v>
      </c>
      <c r="C6" s="8" t="s">
        <v>0</v>
      </c>
      <c r="D6" s="3">
        <f>AVERAGE(I6:P6)</f>
        <v>1527</v>
      </c>
      <c r="E6" s="3">
        <f>AVERAGE(Q6:X6)</f>
        <v>1409.25</v>
      </c>
      <c r="F6" s="4" t="str">
        <f>IF((D6-E6)&lt;0,"↓",IF((D6-E6)&gt;0,"↑",""))</f>
        <v>↑</v>
      </c>
      <c r="G6" s="5">
        <f>ABS(D6-E6)</f>
        <v>117.75</v>
      </c>
      <c r="H6" s="12">
        <f t="shared" ref="H6:H68" si="0">IFERROR(ROUND(((D6-E6)/E6)*100,1),"-")</f>
        <v>8.4</v>
      </c>
      <c r="I6" s="15">
        <v>2300</v>
      </c>
      <c r="J6" s="15">
        <v>2506</v>
      </c>
      <c r="K6" s="15">
        <v>1000</v>
      </c>
      <c r="L6" s="15">
        <v>1000</v>
      </c>
      <c r="M6" s="15">
        <v>1000</v>
      </c>
      <c r="N6" s="15">
        <v>1500</v>
      </c>
      <c r="O6" s="15">
        <v>1410</v>
      </c>
      <c r="P6" s="15">
        <v>1500</v>
      </c>
      <c r="Q6" s="15">
        <v>1820</v>
      </c>
      <c r="R6" s="15">
        <v>2508</v>
      </c>
      <c r="S6" s="15">
        <v>400</v>
      </c>
      <c r="T6" s="15">
        <v>666</v>
      </c>
      <c r="U6" s="15">
        <v>1890</v>
      </c>
      <c r="V6" s="15">
        <v>1580</v>
      </c>
      <c r="W6" s="15">
        <v>1410</v>
      </c>
      <c r="X6" s="15">
        <v>1000</v>
      </c>
    </row>
    <row r="7" spans="1:24" s="21" customFormat="1" ht="18.75" customHeight="1" x14ac:dyDescent="0.15">
      <c r="A7" s="29"/>
      <c r="B7" s="27"/>
      <c r="C7" s="16" t="s">
        <v>42</v>
      </c>
      <c r="D7" s="18"/>
      <c r="E7" s="18"/>
      <c r="F7" s="17"/>
      <c r="G7" s="19"/>
      <c r="H7" s="20"/>
      <c r="I7" s="22"/>
      <c r="J7" s="22"/>
      <c r="K7" s="22"/>
      <c r="L7" s="22"/>
      <c r="M7" s="22" t="s">
        <v>95</v>
      </c>
      <c r="N7" s="22"/>
      <c r="O7" s="22"/>
      <c r="P7" s="22"/>
      <c r="Q7" s="22"/>
      <c r="R7" s="22"/>
      <c r="S7" s="22"/>
      <c r="T7" s="22"/>
      <c r="U7" s="22"/>
      <c r="V7" s="22" t="s">
        <v>90</v>
      </c>
      <c r="W7" s="22"/>
      <c r="X7" s="22"/>
    </row>
    <row r="8" spans="1:24" s="9" customFormat="1" ht="19.5" customHeight="1" x14ac:dyDescent="0.15">
      <c r="A8" s="29"/>
      <c r="B8" s="26" t="s">
        <v>61</v>
      </c>
      <c r="C8" s="8" t="s">
        <v>1</v>
      </c>
      <c r="D8" s="3">
        <f>AVERAGE(I8:P8)</f>
        <v>9850</v>
      </c>
      <c r="E8" s="3">
        <f>AVERAGE(Q8:X8)</f>
        <v>10431.25</v>
      </c>
      <c r="F8" s="4" t="str">
        <f>IF((D8-E8)&lt;0,"↓",IF((D8-E8)&gt;0,"↑",""))</f>
        <v>↓</v>
      </c>
      <c r="G8" s="5">
        <f>ABS(D8-E8)</f>
        <v>581.25</v>
      </c>
      <c r="H8" s="12">
        <f t="shared" si="0"/>
        <v>-5.6</v>
      </c>
      <c r="I8" s="15">
        <v>12250</v>
      </c>
      <c r="J8" s="15">
        <v>11600</v>
      </c>
      <c r="K8" s="15">
        <v>6500</v>
      </c>
      <c r="L8" s="15">
        <v>7500</v>
      </c>
      <c r="M8" s="15">
        <v>11900</v>
      </c>
      <c r="N8" s="15">
        <v>9500</v>
      </c>
      <c r="O8" s="15">
        <v>11600</v>
      </c>
      <c r="P8" s="15">
        <v>7950</v>
      </c>
      <c r="Q8" s="15">
        <v>12250</v>
      </c>
      <c r="R8" s="15">
        <v>11600</v>
      </c>
      <c r="S8" s="15">
        <v>10000</v>
      </c>
      <c r="T8" s="15">
        <v>10000</v>
      </c>
      <c r="U8" s="15">
        <v>11900</v>
      </c>
      <c r="V8" s="15">
        <v>8780</v>
      </c>
      <c r="W8" s="15">
        <v>10930</v>
      </c>
      <c r="X8" s="15">
        <v>7990</v>
      </c>
    </row>
    <row r="9" spans="1:24" s="21" customFormat="1" ht="19.5" customHeight="1" x14ac:dyDescent="0.15">
      <c r="A9" s="29"/>
      <c r="B9" s="27"/>
      <c r="C9" s="16" t="s">
        <v>42</v>
      </c>
      <c r="D9" s="18"/>
      <c r="E9" s="18"/>
      <c r="F9" s="17"/>
      <c r="G9" s="19"/>
      <c r="H9" s="20"/>
      <c r="I9" s="22"/>
      <c r="J9" s="25"/>
      <c r="K9" s="22"/>
      <c r="L9" s="25"/>
      <c r="M9" s="22"/>
      <c r="N9" s="22"/>
      <c r="O9" s="22"/>
      <c r="P9" s="22"/>
      <c r="Q9" s="22"/>
      <c r="R9" s="25"/>
      <c r="S9" s="22"/>
      <c r="T9" s="25"/>
      <c r="U9" s="22"/>
      <c r="V9" s="22"/>
      <c r="W9" s="22"/>
      <c r="X9" s="22"/>
    </row>
    <row r="10" spans="1:24" s="9" customFormat="1" ht="19.5" customHeight="1" x14ac:dyDescent="0.15">
      <c r="A10" s="29"/>
      <c r="B10" s="26" t="s">
        <v>60</v>
      </c>
      <c r="C10" s="8" t="s">
        <v>2</v>
      </c>
      <c r="D10" s="3">
        <f>AVERAGE(I10:P10)</f>
        <v>3641.25</v>
      </c>
      <c r="E10" s="3">
        <f>AVERAGE(Q10:X10)</f>
        <v>3222</v>
      </c>
      <c r="F10" s="4" t="str">
        <f>IF((D10-E10)&lt;0,"↓",IF((D10-E10)&gt;0,"↑",""))</f>
        <v>↑</v>
      </c>
      <c r="G10" s="5">
        <f>ABS(D10-E10)</f>
        <v>419.25</v>
      </c>
      <c r="H10" s="12">
        <f t="shared" si="0"/>
        <v>13</v>
      </c>
      <c r="I10" s="15">
        <v>3480</v>
      </c>
      <c r="J10" s="15">
        <v>3480</v>
      </c>
      <c r="K10" s="15">
        <v>3000</v>
      </c>
      <c r="L10" s="15">
        <v>3000</v>
      </c>
      <c r="M10" s="15">
        <v>3490</v>
      </c>
      <c r="N10" s="15">
        <v>4200</v>
      </c>
      <c r="O10" s="15">
        <v>3980</v>
      </c>
      <c r="P10" s="15">
        <v>4500</v>
      </c>
      <c r="Q10" s="15">
        <v>3980</v>
      </c>
      <c r="R10" s="15">
        <v>1826</v>
      </c>
      <c r="S10" s="15">
        <v>2000</v>
      </c>
      <c r="T10" s="15">
        <v>3000</v>
      </c>
      <c r="U10" s="15">
        <v>3490</v>
      </c>
      <c r="V10" s="15">
        <v>4000</v>
      </c>
      <c r="W10" s="15">
        <v>3980</v>
      </c>
      <c r="X10" s="15">
        <v>3500</v>
      </c>
    </row>
    <row r="11" spans="1:24" s="21" customFormat="1" ht="19.5" customHeight="1" x14ac:dyDescent="0.15">
      <c r="A11" s="29"/>
      <c r="B11" s="27"/>
      <c r="C11" s="16" t="s">
        <v>42</v>
      </c>
      <c r="D11" s="18"/>
      <c r="E11" s="18"/>
      <c r="F11" s="17"/>
      <c r="G11" s="19"/>
      <c r="H11" s="20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</row>
    <row r="12" spans="1:24" s="9" customFormat="1" ht="19.5" customHeight="1" x14ac:dyDescent="0.15">
      <c r="A12" s="29"/>
      <c r="B12" s="26" t="s">
        <v>59</v>
      </c>
      <c r="C12" s="8" t="s">
        <v>2</v>
      </c>
      <c r="D12" s="3">
        <f>AVERAGE(I12:P12)</f>
        <v>5251.25</v>
      </c>
      <c r="E12" s="3">
        <f>AVERAGE(Q12:X12)</f>
        <v>3688.75</v>
      </c>
      <c r="F12" s="4" t="str">
        <f>IF((D12-E12)&lt;0,"↓",IF((D12-E12)&gt;0,"↑",""))</f>
        <v>↑</v>
      </c>
      <c r="G12" s="5">
        <f>ABS(D12-E12)</f>
        <v>1562.5</v>
      </c>
      <c r="H12" s="12">
        <f t="shared" si="0"/>
        <v>42.4</v>
      </c>
      <c r="I12" s="15">
        <v>8840</v>
      </c>
      <c r="J12" s="15">
        <v>12900</v>
      </c>
      <c r="K12" s="15">
        <v>2500</v>
      </c>
      <c r="L12" s="15">
        <v>3500</v>
      </c>
      <c r="M12" s="15">
        <v>4290</v>
      </c>
      <c r="N12" s="15">
        <v>4000</v>
      </c>
      <c r="O12" s="15">
        <v>3480</v>
      </c>
      <c r="P12" s="15">
        <v>2500</v>
      </c>
      <c r="Q12" s="15">
        <v>4980</v>
      </c>
      <c r="R12" s="15">
        <v>4280</v>
      </c>
      <c r="S12" s="15">
        <v>2000</v>
      </c>
      <c r="T12" s="15">
        <v>3000</v>
      </c>
      <c r="U12" s="15">
        <v>4390</v>
      </c>
      <c r="V12" s="15">
        <v>2600</v>
      </c>
      <c r="W12" s="15">
        <v>4480</v>
      </c>
      <c r="X12" s="15">
        <v>3780</v>
      </c>
    </row>
    <row r="13" spans="1:24" s="21" customFormat="1" ht="19.5" customHeight="1" x14ac:dyDescent="0.15">
      <c r="A13" s="29"/>
      <c r="B13" s="27"/>
      <c r="C13" s="16" t="s">
        <v>42</v>
      </c>
      <c r="D13" s="18"/>
      <c r="E13" s="18"/>
      <c r="F13" s="17"/>
      <c r="G13" s="19"/>
      <c r="H13" s="20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</row>
    <row r="14" spans="1:24" s="9" customFormat="1" ht="19.5" customHeight="1" x14ac:dyDescent="0.15">
      <c r="A14" s="29"/>
      <c r="B14" s="26" t="s">
        <v>23</v>
      </c>
      <c r="C14" s="8" t="s">
        <v>2</v>
      </c>
      <c r="D14" s="3">
        <f>AVERAGE(I14:P14)</f>
        <v>3175</v>
      </c>
      <c r="E14" s="3">
        <f>AVERAGE(Q14:X14)</f>
        <v>2262.5</v>
      </c>
      <c r="F14" s="4" t="str">
        <f>IF((D14-E14)&lt;0,"↓",IF((D14-E14)&gt;0,"↑",""))</f>
        <v>↑</v>
      </c>
      <c r="G14" s="5">
        <f>ABS(D14-E14)</f>
        <v>912.5</v>
      </c>
      <c r="H14" s="12">
        <f t="shared" si="0"/>
        <v>40.299999999999997</v>
      </c>
      <c r="I14" s="15">
        <v>3980</v>
      </c>
      <c r="J14" s="15">
        <v>2980</v>
      </c>
      <c r="K14" s="15">
        <v>2000</v>
      </c>
      <c r="L14" s="15">
        <v>3000</v>
      </c>
      <c r="M14" s="15">
        <v>3490</v>
      </c>
      <c r="N14" s="15">
        <v>3500</v>
      </c>
      <c r="O14" s="15">
        <v>2950</v>
      </c>
      <c r="P14" s="15">
        <v>3500</v>
      </c>
      <c r="Q14" s="15">
        <v>2980</v>
      </c>
      <c r="R14" s="15">
        <v>1980</v>
      </c>
      <c r="S14" s="15">
        <v>2000</v>
      </c>
      <c r="T14" s="15">
        <v>2500</v>
      </c>
      <c r="U14" s="15">
        <v>1990</v>
      </c>
      <c r="V14" s="15">
        <v>2500</v>
      </c>
      <c r="W14" s="15">
        <v>1850</v>
      </c>
      <c r="X14" s="15">
        <v>2300</v>
      </c>
    </row>
    <row r="15" spans="1:24" s="21" customFormat="1" ht="19.5" customHeight="1" x14ac:dyDescent="0.15">
      <c r="A15" s="29"/>
      <c r="B15" s="27"/>
      <c r="C15" s="16" t="s">
        <v>42</v>
      </c>
      <c r="D15" s="18"/>
      <c r="E15" s="18"/>
      <c r="F15" s="17"/>
      <c r="G15" s="19"/>
      <c r="H15" s="20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</row>
    <row r="16" spans="1:24" s="9" customFormat="1" ht="19.5" customHeight="1" x14ac:dyDescent="0.15">
      <c r="A16" s="29"/>
      <c r="B16" s="26" t="s">
        <v>58</v>
      </c>
      <c r="C16" s="8" t="s">
        <v>31</v>
      </c>
      <c r="D16" s="3">
        <f>AVERAGE(I16:P16)</f>
        <v>5841.25</v>
      </c>
      <c r="E16" s="3">
        <f>AVERAGE(Q16:X16)</f>
        <v>4617.5</v>
      </c>
      <c r="F16" s="4" t="str">
        <f>IF((D16-E16)&lt;0,"↓",IF((D16-E16)&gt;0,"↑",""))</f>
        <v>↑</v>
      </c>
      <c r="G16" s="5">
        <f>ABS(D16-E16)</f>
        <v>1223.75</v>
      </c>
      <c r="H16" s="12">
        <f t="shared" si="0"/>
        <v>26.5</v>
      </c>
      <c r="I16" s="15">
        <v>4980</v>
      </c>
      <c r="J16" s="15">
        <v>6480</v>
      </c>
      <c r="K16" s="15">
        <v>6000</v>
      </c>
      <c r="L16" s="15">
        <v>5000</v>
      </c>
      <c r="M16" s="15">
        <v>7990</v>
      </c>
      <c r="N16" s="15">
        <v>7000</v>
      </c>
      <c r="O16" s="15">
        <v>4580</v>
      </c>
      <c r="P16" s="15">
        <v>4700</v>
      </c>
      <c r="Q16" s="15">
        <v>6980</v>
      </c>
      <c r="R16" s="15">
        <v>5980</v>
      </c>
      <c r="S16" s="15">
        <v>4000</v>
      </c>
      <c r="T16" s="15">
        <v>8000</v>
      </c>
      <c r="U16" s="15">
        <v>0</v>
      </c>
      <c r="V16" s="15">
        <v>0</v>
      </c>
      <c r="W16" s="15">
        <v>4980</v>
      </c>
      <c r="X16" s="15">
        <v>7000</v>
      </c>
    </row>
    <row r="17" spans="1:24" s="21" customFormat="1" ht="19.5" customHeight="1" x14ac:dyDescent="0.15">
      <c r="A17" s="29"/>
      <c r="B17" s="27"/>
      <c r="C17" s="16" t="s">
        <v>42</v>
      </c>
      <c r="D17" s="18"/>
      <c r="E17" s="18"/>
      <c r="F17" s="17"/>
      <c r="G17" s="19"/>
      <c r="H17" s="20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</row>
    <row r="18" spans="1:24" s="9" customFormat="1" ht="19.5" customHeight="1" x14ac:dyDescent="0.15">
      <c r="A18" s="29"/>
      <c r="B18" s="26" t="s">
        <v>57</v>
      </c>
      <c r="C18" s="8" t="s">
        <v>3</v>
      </c>
      <c r="D18" s="3">
        <f>AVERAGE(I18:P18)</f>
        <v>1685.5</v>
      </c>
      <c r="E18" s="3">
        <f>AVERAGE(Q18:X18)</f>
        <v>1325.75</v>
      </c>
      <c r="F18" s="4" t="str">
        <f>IF((D18-E18)&lt;0,"↓",IF((D18-E18)&gt;0,"↑",""))</f>
        <v>↑</v>
      </c>
      <c r="G18" s="5">
        <f>ABS(D18-E18)</f>
        <v>359.75</v>
      </c>
      <c r="H18" s="12">
        <f t="shared" si="0"/>
        <v>27.1</v>
      </c>
      <c r="I18" s="15">
        <v>1633</v>
      </c>
      <c r="J18" s="15">
        <v>1247</v>
      </c>
      <c r="K18" s="15">
        <v>2500</v>
      </c>
      <c r="L18" s="15">
        <v>625</v>
      </c>
      <c r="M18" s="15">
        <v>3247</v>
      </c>
      <c r="N18" s="15">
        <v>1166</v>
      </c>
      <c r="O18" s="15">
        <v>691</v>
      </c>
      <c r="P18" s="15">
        <v>2375</v>
      </c>
      <c r="Q18" s="15">
        <v>1300</v>
      </c>
      <c r="R18" s="15">
        <v>998</v>
      </c>
      <c r="S18" s="15">
        <v>1000</v>
      </c>
      <c r="T18" s="15">
        <v>1250</v>
      </c>
      <c r="U18" s="15">
        <v>1198</v>
      </c>
      <c r="V18" s="15">
        <v>1500</v>
      </c>
      <c r="W18" s="15">
        <v>2760</v>
      </c>
      <c r="X18" s="15">
        <v>600</v>
      </c>
    </row>
    <row r="19" spans="1:24" s="21" customFormat="1" ht="18.75" customHeight="1" x14ac:dyDescent="0.15">
      <c r="A19" s="29"/>
      <c r="B19" s="27"/>
      <c r="C19" s="16" t="s">
        <v>42</v>
      </c>
      <c r="D19" s="18"/>
      <c r="E19" s="18"/>
      <c r="F19" s="17"/>
      <c r="G19" s="19"/>
      <c r="H19" s="20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</row>
    <row r="20" spans="1:24" s="9" customFormat="1" ht="19.5" customHeight="1" x14ac:dyDescent="0.15">
      <c r="A20" s="29"/>
      <c r="B20" s="26" t="s">
        <v>53</v>
      </c>
      <c r="C20" s="8" t="s">
        <v>43</v>
      </c>
      <c r="D20" s="3">
        <f>AVERAGE(I20:P20)</f>
        <v>4266.25</v>
      </c>
      <c r="E20" s="3">
        <f>AVERAGE(Q20:X20)</f>
        <v>3386.375</v>
      </c>
      <c r="F20" s="4" t="str">
        <f>IF((D20-E20)&lt;0,"↓",IF((D20-E20)&gt;0,"↑",""))</f>
        <v>↑</v>
      </c>
      <c r="G20" s="5">
        <f>ABS(D20-E20)</f>
        <v>879.875</v>
      </c>
      <c r="H20" s="12">
        <f t="shared" si="0"/>
        <v>26</v>
      </c>
      <c r="I20" s="15">
        <v>2900</v>
      </c>
      <c r="J20" s="15">
        <v>4500</v>
      </c>
      <c r="K20" s="15">
        <v>2500</v>
      </c>
      <c r="L20" s="15">
        <v>2000</v>
      </c>
      <c r="M20" s="15">
        <v>6990</v>
      </c>
      <c r="N20" s="15">
        <v>5000</v>
      </c>
      <c r="O20" s="15">
        <v>3240</v>
      </c>
      <c r="P20" s="15">
        <v>7000</v>
      </c>
      <c r="Q20" s="15">
        <v>2490</v>
      </c>
      <c r="R20" s="15">
        <v>2200</v>
      </c>
      <c r="S20" s="15">
        <v>1666</v>
      </c>
      <c r="T20" s="15">
        <v>2500</v>
      </c>
      <c r="U20" s="15">
        <v>3495</v>
      </c>
      <c r="V20" s="15">
        <v>5000</v>
      </c>
      <c r="W20" s="15">
        <v>2740</v>
      </c>
      <c r="X20" s="15">
        <v>7000</v>
      </c>
    </row>
    <row r="21" spans="1:24" s="21" customFormat="1" ht="19.5" customHeight="1" x14ac:dyDescent="0.15">
      <c r="A21" s="29"/>
      <c r="B21" s="27"/>
      <c r="C21" s="16" t="s">
        <v>42</v>
      </c>
      <c r="D21" s="18"/>
      <c r="E21" s="18"/>
      <c r="F21" s="17"/>
      <c r="G21" s="19"/>
      <c r="H21" s="20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</row>
    <row r="22" spans="1:24" s="9" customFormat="1" ht="19.5" customHeight="1" x14ac:dyDescent="0.15">
      <c r="A22" s="29"/>
      <c r="B22" s="26" t="s">
        <v>56</v>
      </c>
      <c r="C22" s="8" t="s">
        <v>51</v>
      </c>
      <c r="D22" s="3">
        <f>AVERAGE(I22:P22)</f>
        <v>5455</v>
      </c>
      <c r="E22" s="3">
        <f>AVERAGE(Q22:X22)</f>
        <v>7168</v>
      </c>
      <c r="F22" s="4" t="str">
        <f>IF((D22-E22)&lt;0,"↓",IF((D22-E22)&gt;0,"↑",""))</f>
        <v>↓</v>
      </c>
      <c r="G22" s="5">
        <f>ABS(D22-E22)</f>
        <v>1713</v>
      </c>
      <c r="H22" s="12">
        <f t="shared" si="0"/>
        <v>-23.9</v>
      </c>
      <c r="I22" s="15">
        <v>7920</v>
      </c>
      <c r="J22" s="15">
        <v>9492</v>
      </c>
      <c r="K22" s="15">
        <v>8000</v>
      </c>
      <c r="L22" s="15">
        <v>2792</v>
      </c>
      <c r="M22" s="15">
        <v>6800</v>
      </c>
      <c r="N22" s="15">
        <v>0</v>
      </c>
      <c r="O22" s="15">
        <v>5704</v>
      </c>
      <c r="P22" s="15">
        <v>2932</v>
      </c>
      <c r="Q22" s="15">
        <v>7920</v>
      </c>
      <c r="R22" s="15">
        <v>9492</v>
      </c>
      <c r="S22" s="15">
        <v>9000</v>
      </c>
      <c r="T22" s="15">
        <v>2792</v>
      </c>
      <c r="U22" s="15">
        <v>6800</v>
      </c>
      <c r="V22" s="15">
        <v>7000</v>
      </c>
      <c r="W22" s="15">
        <v>9980</v>
      </c>
      <c r="X22" s="15">
        <v>4360</v>
      </c>
    </row>
    <row r="23" spans="1:24" s="21" customFormat="1" ht="19.5" customHeight="1" x14ac:dyDescent="0.15">
      <c r="A23" s="29"/>
      <c r="B23" s="27"/>
      <c r="C23" s="16" t="s">
        <v>42</v>
      </c>
      <c r="D23" s="18"/>
      <c r="E23" s="18"/>
      <c r="F23" s="17"/>
      <c r="G23" s="19"/>
      <c r="H23" s="20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</row>
    <row r="24" spans="1:24" s="9" customFormat="1" ht="20.25" customHeight="1" x14ac:dyDescent="0.15">
      <c r="A24" s="29"/>
      <c r="B24" s="26" t="s">
        <v>55</v>
      </c>
      <c r="C24" s="8" t="s">
        <v>49</v>
      </c>
      <c r="D24" s="3">
        <f>AVERAGE(I24:P24)</f>
        <v>45599.125</v>
      </c>
      <c r="E24" s="3">
        <f>AVERAGE(Q24:X24)</f>
        <v>53495</v>
      </c>
      <c r="F24" s="4" t="str">
        <f>IF((D24-E24)&lt;0,"↓",IF((D24-E24)&gt;0,"↑",""))</f>
        <v>↓</v>
      </c>
      <c r="G24" s="5">
        <f>ABS(D24-E24)</f>
        <v>7895.875</v>
      </c>
      <c r="H24" s="12">
        <f t="shared" si="0"/>
        <v>-14.8</v>
      </c>
      <c r="I24" s="15">
        <v>66300</v>
      </c>
      <c r="J24" s="15">
        <v>55000</v>
      </c>
      <c r="K24" s="15">
        <v>47500</v>
      </c>
      <c r="L24" s="15">
        <v>29170</v>
      </c>
      <c r="M24" s="15">
        <v>58758</v>
      </c>
      <c r="N24" s="15">
        <v>50000</v>
      </c>
      <c r="O24" s="15">
        <v>58065</v>
      </c>
      <c r="P24" s="15">
        <v>0</v>
      </c>
      <c r="Q24" s="15">
        <v>62085</v>
      </c>
      <c r="R24" s="15">
        <v>55000</v>
      </c>
      <c r="S24" s="15">
        <v>45000</v>
      </c>
      <c r="T24" s="15">
        <v>50000</v>
      </c>
      <c r="U24" s="15">
        <v>56950</v>
      </c>
      <c r="V24" s="15">
        <v>69440</v>
      </c>
      <c r="W24" s="15">
        <v>65485</v>
      </c>
      <c r="X24" s="15">
        <v>24000</v>
      </c>
    </row>
    <row r="25" spans="1:24" s="21" customFormat="1" ht="24" customHeight="1" x14ac:dyDescent="0.15">
      <c r="A25" s="29"/>
      <c r="B25" s="27"/>
      <c r="C25" s="16" t="s">
        <v>42</v>
      </c>
      <c r="D25" s="18"/>
      <c r="E25" s="18"/>
      <c r="F25" s="17"/>
      <c r="G25" s="19"/>
      <c r="H25" s="20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</row>
    <row r="26" spans="1:24" s="9" customFormat="1" ht="24" customHeight="1" x14ac:dyDescent="0.15">
      <c r="A26" s="29"/>
      <c r="B26" s="26" t="s">
        <v>24</v>
      </c>
      <c r="C26" s="8" t="s">
        <v>4</v>
      </c>
      <c r="D26" s="3">
        <f>AVERAGE(I26:P26)</f>
        <v>10532</v>
      </c>
      <c r="E26" s="3">
        <f>AVERAGE(Q26:X26)</f>
        <v>17928.25</v>
      </c>
      <c r="F26" s="4" t="str">
        <f>IF((D26-E26)&lt;0,"↓",IF((D26-E26)&gt;0,"↑",""))</f>
        <v>↓</v>
      </c>
      <c r="G26" s="5">
        <f>ABS(D26-E26)</f>
        <v>7396.25</v>
      </c>
      <c r="H26" s="12">
        <f t="shared" si="0"/>
        <v>-41.3</v>
      </c>
      <c r="I26" s="15">
        <v>12900</v>
      </c>
      <c r="J26" s="15">
        <v>16400</v>
      </c>
      <c r="K26" s="15">
        <v>11500</v>
      </c>
      <c r="L26" s="15">
        <v>12335</v>
      </c>
      <c r="M26" s="15">
        <v>12840</v>
      </c>
      <c r="N26" s="15">
        <v>7200</v>
      </c>
      <c r="O26" s="15">
        <v>11081</v>
      </c>
      <c r="P26" s="15">
        <v>0</v>
      </c>
      <c r="Q26" s="15">
        <v>17500</v>
      </c>
      <c r="R26" s="15">
        <v>18000</v>
      </c>
      <c r="S26" s="15">
        <v>11666</v>
      </c>
      <c r="T26" s="15">
        <v>11500</v>
      </c>
      <c r="U26" s="15">
        <v>18740</v>
      </c>
      <c r="V26" s="15">
        <v>10980</v>
      </c>
      <c r="W26" s="15">
        <v>40875</v>
      </c>
      <c r="X26" s="15">
        <v>14165</v>
      </c>
    </row>
    <row r="27" spans="1:24" s="21" customFormat="1" ht="24" customHeight="1" x14ac:dyDescent="0.15">
      <c r="A27" s="29"/>
      <c r="B27" s="27"/>
      <c r="C27" s="16" t="s">
        <v>42</v>
      </c>
      <c r="D27" s="18"/>
      <c r="E27" s="18"/>
      <c r="F27" s="17"/>
      <c r="G27" s="19"/>
      <c r="H27" s="20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</row>
    <row r="28" spans="1:24" s="9" customFormat="1" ht="19.5" customHeight="1" x14ac:dyDescent="0.15">
      <c r="A28" s="29"/>
      <c r="B28" s="26" t="s">
        <v>41</v>
      </c>
      <c r="C28" s="8" t="s">
        <v>44</v>
      </c>
      <c r="D28" s="3">
        <f>AVERAGE(I28:P28)</f>
        <v>6700</v>
      </c>
      <c r="E28" s="3">
        <f>AVERAGE(Q28:X28)</f>
        <v>6446.25</v>
      </c>
      <c r="F28" s="4" t="str">
        <f>IF((D28-E28)&lt;0,"↓",IF((D28-E28)&gt;0,"↑",""))</f>
        <v>↑</v>
      </c>
      <c r="G28" s="5">
        <f>ABS(D28-E28)</f>
        <v>253.75</v>
      </c>
      <c r="H28" s="12">
        <f t="shared" si="0"/>
        <v>3.9</v>
      </c>
      <c r="I28" s="15">
        <v>9800</v>
      </c>
      <c r="J28" s="15">
        <v>7560</v>
      </c>
      <c r="K28" s="15">
        <v>5000</v>
      </c>
      <c r="L28" s="15">
        <v>5500</v>
      </c>
      <c r="M28" s="15">
        <v>7790</v>
      </c>
      <c r="N28" s="15">
        <v>3000</v>
      </c>
      <c r="O28" s="15">
        <v>5950</v>
      </c>
      <c r="P28" s="15">
        <v>9000</v>
      </c>
      <c r="Q28" s="15">
        <v>9800</v>
      </c>
      <c r="R28" s="15">
        <v>7500</v>
      </c>
      <c r="S28" s="15">
        <v>5000</v>
      </c>
      <c r="T28" s="15">
        <v>5500</v>
      </c>
      <c r="U28" s="15">
        <v>5490</v>
      </c>
      <c r="V28" s="15">
        <v>4300</v>
      </c>
      <c r="W28" s="15">
        <v>4980</v>
      </c>
      <c r="X28" s="15">
        <v>9000</v>
      </c>
    </row>
    <row r="29" spans="1:24" s="21" customFormat="1" ht="19.5" customHeight="1" x14ac:dyDescent="0.15">
      <c r="A29" s="29"/>
      <c r="B29" s="27"/>
      <c r="C29" s="16" t="s">
        <v>42</v>
      </c>
      <c r="D29" s="18"/>
      <c r="E29" s="18"/>
      <c r="F29" s="17"/>
      <c r="G29" s="19"/>
      <c r="H29" s="20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</row>
    <row r="30" spans="1:24" s="9" customFormat="1" ht="19.5" customHeight="1" x14ac:dyDescent="0.15">
      <c r="A30" s="29"/>
      <c r="B30" s="26" t="s">
        <v>62</v>
      </c>
      <c r="C30" s="8" t="s">
        <v>5</v>
      </c>
      <c r="D30" s="3">
        <f>AVERAGE(I30:P30)</f>
        <v>4581.25</v>
      </c>
      <c r="E30" s="3">
        <f>AVERAGE(Q30:X30)</f>
        <v>5226.25</v>
      </c>
      <c r="F30" s="4" t="str">
        <f>IF((D30-E30)&lt;0,"↓",IF((D30-E30)&gt;0,"↑",""))</f>
        <v>↓</v>
      </c>
      <c r="G30" s="5">
        <f>ABS(D30-E30)</f>
        <v>645</v>
      </c>
      <c r="H30" s="12">
        <f t="shared" si="0"/>
        <v>-12.3</v>
      </c>
      <c r="I30" s="15">
        <v>6800</v>
      </c>
      <c r="J30" s="15">
        <v>4280</v>
      </c>
      <c r="K30" s="15">
        <v>4000</v>
      </c>
      <c r="L30" s="15">
        <v>5000</v>
      </c>
      <c r="M30" s="15">
        <v>4790</v>
      </c>
      <c r="N30" s="15">
        <v>6000</v>
      </c>
      <c r="O30" s="15">
        <v>5780</v>
      </c>
      <c r="P30" s="15">
        <v>0</v>
      </c>
      <c r="Q30" s="15">
        <v>4980</v>
      </c>
      <c r="R30" s="15">
        <v>5780</v>
      </c>
      <c r="S30" s="15">
        <v>5000</v>
      </c>
      <c r="T30" s="15">
        <v>5000</v>
      </c>
      <c r="U30" s="15">
        <v>5990</v>
      </c>
      <c r="V30" s="15">
        <v>3480</v>
      </c>
      <c r="W30" s="15">
        <v>5480</v>
      </c>
      <c r="X30" s="15">
        <v>6100</v>
      </c>
    </row>
    <row r="31" spans="1:24" s="21" customFormat="1" ht="19.5" customHeight="1" x14ac:dyDescent="0.15">
      <c r="A31" s="29"/>
      <c r="B31" s="27"/>
      <c r="C31" s="16" t="s">
        <v>42</v>
      </c>
      <c r="D31" s="18"/>
      <c r="E31" s="18"/>
      <c r="F31" s="17"/>
      <c r="G31" s="19"/>
      <c r="H31" s="20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</row>
    <row r="32" spans="1:24" s="9" customFormat="1" ht="19.5" customHeight="1" x14ac:dyDescent="0.15">
      <c r="A32" s="29"/>
      <c r="B32" s="26" t="s">
        <v>63</v>
      </c>
      <c r="C32" s="8" t="s">
        <v>6</v>
      </c>
      <c r="D32" s="3">
        <f>AVERAGE(I32:P32)</f>
        <v>740</v>
      </c>
      <c r="E32" s="3">
        <f>AVERAGE(Q32:X32)</f>
        <v>875</v>
      </c>
      <c r="F32" s="4" t="str">
        <f>IF((D32-E32)&lt;0,"↓",IF((D32-E32)&gt;0,"↑",""))</f>
        <v>↓</v>
      </c>
      <c r="G32" s="5">
        <f>ABS(D32-E32)</f>
        <v>135</v>
      </c>
      <c r="H32" s="12">
        <f t="shared" si="0"/>
        <v>-15.4</v>
      </c>
      <c r="I32" s="15">
        <v>850</v>
      </c>
      <c r="J32" s="15">
        <v>796</v>
      </c>
      <c r="K32" s="15">
        <v>900</v>
      </c>
      <c r="L32" s="15">
        <v>950</v>
      </c>
      <c r="M32" s="15">
        <v>797</v>
      </c>
      <c r="N32" s="15">
        <v>830</v>
      </c>
      <c r="O32" s="15">
        <v>797</v>
      </c>
      <c r="P32" s="15">
        <v>0</v>
      </c>
      <c r="Q32" s="15">
        <v>850</v>
      </c>
      <c r="R32" s="15">
        <v>796</v>
      </c>
      <c r="S32" s="15">
        <v>900</v>
      </c>
      <c r="T32" s="15">
        <v>950</v>
      </c>
      <c r="U32" s="15">
        <v>897</v>
      </c>
      <c r="V32" s="15">
        <v>830</v>
      </c>
      <c r="W32" s="15">
        <v>797</v>
      </c>
      <c r="X32" s="15">
        <v>980</v>
      </c>
    </row>
    <row r="33" spans="1:24" s="21" customFormat="1" ht="19.5" customHeight="1" x14ac:dyDescent="0.15">
      <c r="A33" s="29"/>
      <c r="B33" s="27"/>
      <c r="C33" s="16" t="s">
        <v>42</v>
      </c>
      <c r="D33" s="18"/>
      <c r="E33" s="18"/>
      <c r="F33" s="17"/>
      <c r="G33" s="19"/>
      <c r="H33" s="20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</row>
    <row r="34" spans="1:24" s="9" customFormat="1" ht="19.5" customHeight="1" x14ac:dyDescent="0.15">
      <c r="A34" s="29"/>
      <c r="B34" s="26" t="s">
        <v>64</v>
      </c>
      <c r="C34" s="8" t="s">
        <v>2</v>
      </c>
      <c r="D34" s="3">
        <f>AVERAGE(I34:P34)</f>
        <v>2488.125</v>
      </c>
      <c r="E34" s="3">
        <f>AVERAGE(Q34:X34)</f>
        <v>2394.375</v>
      </c>
      <c r="F34" s="4" t="str">
        <f>IF((D34-E34)&lt;0,"↓",IF((D34-E34)&gt;0,"↑",""))</f>
        <v>↑</v>
      </c>
      <c r="G34" s="5">
        <f>ABS(D34-E34)</f>
        <v>93.75</v>
      </c>
      <c r="H34" s="12">
        <f t="shared" si="0"/>
        <v>3.9</v>
      </c>
      <c r="I34" s="15">
        <v>2900</v>
      </c>
      <c r="J34" s="15">
        <v>2680</v>
      </c>
      <c r="K34" s="15">
        <v>3000</v>
      </c>
      <c r="L34" s="15">
        <v>2000</v>
      </c>
      <c r="M34" s="15">
        <v>1845</v>
      </c>
      <c r="N34" s="15">
        <v>4500</v>
      </c>
      <c r="O34" s="15">
        <v>2980</v>
      </c>
      <c r="P34" s="15">
        <v>0</v>
      </c>
      <c r="Q34" s="15">
        <v>2980</v>
      </c>
      <c r="R34" s="15">
        <v>2580</v>
      </c>
      <c r="S34" s="15">
        <v>2000</v>
      </c>
      <c r="T34" s="15">
        <v>2000</v>
      </c>
      <c r="U34" s="15">
        <v>2825</v>
      </c>
      <c r="V34" s="15">
        <v>2600</v>
      </c>
      <c r="W34" s="15">
        <v>1870</v>
      </c>
      <c r="X34" s="15">
        <v>2300</v>
      </c>
    </row>
    <row r="35" spans="1:24" s="21" customFormat="1" ht="19.5" customHeight="1" x14ac:dyDescent="0.15">
      <c r="A35" s="29"/>
      <c r="B35" s="27"/>
      <c r="C35" s="16" t="s">
        <v>42</v>
      </c>
      <c r="D35" s="18"/>
      <c r="E35" s="18"/>
      <c r="F35" s="17"/>
      <c r="G35" s="19"/>
      <c r="H35" s="20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</row>
    <row r="36" spans="1:24" s="9" customFormat="1" ht="19.5" customHeight="1" x14ac:dyDescent="0.15">
      <c r="A36" s="29"/>
      <c r="B36" s="26" t="s">
        <v>39</v>
      </c>
      <c r="C36" s="8" t="s">
        <v>45</v>
      </c>
      <c r="D36" s="3">
        <f>AVERAGE(I36:P36)</f>
        <v>18187.5</v>
      </c>
      <c r="E36" s="3">
        <f>AVERAGE(Q36:X36)</f>
        <v>27570</v>
      </c>
      <c r="F36" s="4" t="str">
        <f>IF((D36-E36)&lt;0,"↓",IF((D36-E36)&gt;0,"↑",""))</f>
        <v>↓</v>
      </c>
      <c r="G36" s="5">
        <f>ABS(D36-E36)</f>
        <v>9382.5</v>
      </c>
      <c r="H36" s="12">
        <f t="shared" si="0"/>
        <v>-34</v>
      </c>
      <c r="I36" s="15">
        <v>27800</v>
      </c>
      <c r="J36" s="15">
        <v>14000</v>
      </c>
      <c r="K36" s="15">
        <v>18000</v>
      </c>
      <c r="L36" s="15">
        <v>14000</v>
      </c>
      <c r="M36" s="15">
        <v>29900</v>
      </c>
      <c r="N36" s="15">
        <v>30000</v>
      </c>
      <c r="O36" s="15">
        <v>11800</v>
      </c>
      <c r="P36" s="15">
        <v>0</v>
      </c>
      <c r="Q36" s="15">
        <v>49000</v>
      </c>
      <c r="R36" s="15">
        <v>29960</v>
      </c>
      <c r="S36" s="15">
        <v>18000</v>
      </c>
      <c r="T36" s="15">
        <v>12000</v>
      </c>
      <c r="U36" s="15">
        <v>29900</v>
      </c>
      <c r="V36" s="15">
        <v>17000</v>
      </c>
      <c r="W36" s="15">
        <v>29800</v>
      </c>
      <c r="X36" s="15">
        <v>34900</v>
      </c>
    </row>
    <row r="37" spans="1:24" s="21" customFormat="1" ht="18.75" customHeight="1" x14ac:dyDescent="0.15">
      <c r="A37" s="29"/>
      <c r="B37" s="27"/>
      <c r="C37" s="16" t="s">
        <v>42</v>
      </c>
      <c r="D37" s="18"/>
      <c r="E37" s="18"/>
      <c r="F37" s="17" t="str">
        <f>IF((D37-E37)&lt;0,"↓",IF((D37-E37)&gt;0,"↑",""))</f>
        <v/>
      </c>
      <c r="G37" s="19"/>
      <c r="H37" s="20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</row>
    <row r="38" spans="1:24" s="9" customFormat="1" ht="19.5" customHeight="1" x14ac:dyDescent="0.15">
      <c r="A38" s="29"/>
      <c r="B38" s="26" t="s">
        <v>40</v>
      </c>
      <c r="C38" s="8" t="s">
        <v>46</v>
      </c>
      <c r="D38" s="3">
        <f>AVERAGE(I38:P38)</f>
        <v>8950</v>
      </c>
      <c r="E38" s="3">
        <f>AVERAGE(Q38:X38)</f>
        <v>9787.5</v>
      </c>
      <c r="F38" s="4" t="str">
        <f>IF((D38-E38)&lt;0,"↓",IF((D38-E38)&gt;0,"↑",""))</f>
        <v>↓</v>
      </c>
      <c r="G38" s="5">
        <f>ABS(D38-E38)</f>
        <v>837.5</v>
      </c>
      <c r="H38" s="12">
        <f t="shared" si="0"/>
        <v>-8.6</v>
      </c>
      <c r="I38" s="15">
        <v>10600</v>
      </c>
      <c r="J38" s="15">
        <v>15960</v>
      </c>
      <c r="K38" s="15">
        <v>9000</v>
      </c>
      <c r="L38" s="15">
        <v>9000</v>
      </c>
      <c r="M38" s="15">
        <v>9980</v>
      </c>
      <c r="N38" s="15">
        <v>8500</v>
      </c>
      <c r="O38" s="15">
        <v>8560</v>
      </c>
      <c r="P38" s="15">
        <v>0</v>
      </c>
      <c r="Q38" s="15">
        <v>10600</v>
      </c>
      <c r="R38" s="15">
        <v>15960</v>
      </c>
      <c r="S38" s="15">
        <v>9000</v>
      </c>
      <c r="T38" s="15">
        <v>9000</v>
      </c>
      <c r="U38" s="15">
        <v>9980</v>
      </c>
      <c r="V38" s="15">
        <v>9000</v>
      </c>
      <c r="W38" s="15">
        <v>8560</v>
      </c>
      <c r="X38" s="15">
        <v>6200</v>
      </c>
    </row>
    <row r="39" spans="1:24" s="21" customFormat="1" ht="19.5" customHeight="1" x14ac:dyDescent="0.15">
      <c r="A39" s="30"/>
      <c r="B39" s="27"/>
      <c r="C39" s="16" t="s">
        <v>42</v>
      </c>
      <c r="D39" s="18"/>
      <c r="E39" s="18"/>
      <c r="F39" s="17"/>
      <c r="G39" s="19"/>
      <c r="H39" s="20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</row>
    <row r="40" spans="1:24" s="9" customFormat="1" ht="19.5" customHeight="1" x14ac:dyDescent="0.15">
      <c r="A40" s="28" t="s">
        <v>25</v>
      </c>
      <c r="B40" s="26" t="s">
        <v>65</v>
      </c>
      <c r="C40" s="8" t="s">
        <v>16</v>
      </c>
      <c r="D40" s="3">
        <f>AVERAGE(I40:P40)</f>
        <v>4286.25</v>
      </c>
      <c r="E40" s="3">
        <f>AVERAGE(Q40:X40)</f>
        <v>5055</v>
      </c>
      <c r="F40" s="4" t="str">
        <f>IF((D40-E40)&lt;0,"↓",IF((D40-E40)&gt;0,"↑",""))</f>
        <v>↓</v>
      </c>
      <c r="G40" s="5">
        <f>ABS(D40-E40)</f>
        <v>768.75</v>
      </c>
      <c r="H40" s="12">
        <f t="shared" si="0"/>
        <v>-15.2</v>
      </c>
      <c r="I40" s="15">
        <v>5280</v>
      </c>
      <c r="J40" s="15">
        <v>4680</v>
      </c>
      <c r="K40" s="15">
        <v>5000</v>
      </c>
      <c r="L40" s="15">
        <v>4580</v>
      </c>
      <c r="M40" s="15">
        <v>4590</v>
      </c>
      <c r="N40" s="15">
        <v>5680</v>
      </c>
      <c r="O40" s="15">
        <v>4480</v>
      </c>
      <c r="P40" s="15">
        <v>0</v>
      </c>
      <c r="Q40" s="15">
        <v>5280</v>
      </c>
      <c r="R40" s="15">
        <v>4680</v>
      </c>
      <c r="S40" s="15">
        <v>5000</v>
      </c>
      <c r="T40" s="15">
        <v>4580</v>
      </c>
      <c r="U40" s="15">
        <v>5790</v>
      </c>
      <c r="V40" s="15">
        <v>5680</v>
      </c>
      <c r="W40" s="15">
        <v>4480</v>
      </c>
      <c r="X40" s="15">
        <v>4950</v>
      </c>
    </row>
    <row r="41" spans="1:24" s="21" customFormat="1" ht="19.5" customHeight="1" x14ac:dyDescent="0.15">
      <c r="A41" s="29"/>
      <c r="B41" s="27"/>
      <c r="C41" s="16" t="s">
        <v>42</v>
      </c>
      <c r="D41" s="18"/>
      <c r="E41" s="18"/>
      <c r="F41" s="17"/>
      <c r="G41" s="19"/>
      <c r="H41" s="20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</row>
    <row r="42" spans="1:24" s="9" customFormat="1" ht="19.5" customHeight="1" x14ac:dyDescent="0.15">
      <c r="A42" s="29"/>
      <c r="B42" s="26" t="s">
        <v>66</v>
      </c>
      <c r="C42" s="8" t="s">
        <v>7</v>
      </c>
      <c r="D42" s="3">
        <f>AVERAGE(I42:P42)</f>
        <v>1205</v>
      </c>
      <c r="E42" s="3">
        <f>AVERAGE(Q42:X42)</f>
        <v>1351.25</v>
      </c>
      <c r="F42" s="4" t="str">
        <f>IF((D42-E42)&lt;0,"↓",IF((D42-E42)&gt;0,"↑",""))</f>
        <v>↓</v>
      </c>
      <c r="G42" s="5">
        <f>ABS(D42-E42)</f>
        <v>146.25</v>
      </c>
      <c r="H42" s="12">
        <f t="shared" si="0"/>
        <v>-10.8</v>
      </c>
      <c r="I42" s="15">
        <v>1820</v>
      </c>
      <c r="J42" s="15">
        <v>1130</v>
      </c>
      <c r="K42" s="15">
        <v>1450</v>
      </c>
      <c r="L42" s="15">
        <v>1250</v>
      </c>
      <c r="M42" s="15">
        <v>1290</v>
      </c>
      <c r="N42" s="15">
        <v>1420</v>
      </c>
      <c r="O42" s="15">
        <v>1280</v>
      </c>
      <c r="P42" s="15">
        <v>0</v>
      </c>
      <c r="Q42" s="15">
        <v>1580</v>
      </c>
      <c r="R42" s="15">
        <v>1130</v>
      </c>
      <c r="S42" s="15">
        <v>1450</v>
      </c>
      <c r="T42" s="15">
        <v>1250</v>
      </c>
      <c r="U42" s="15">
        <v>1290</v>
      </c>
      <c r="V42" s="15">
        <v>1250</v>
      </c>
      <c r="W42" s="15">
        <v>1280</v>
      </c>
      <c r="X42" s="15">
        <v>1580</v>
      </c>
    </row>
    <row r="43" spans="1:24" s="21" customFormat="1" ht="19.5" customHeight="1" x14ac:dyDescent="0.15">
      <c r="A43" s="29"/>
      <c r="B43" s="27"/>
      <c r="C43" s="16" t="s">
        <v>42</v>
      </c>
      <c r="D43" s="18"/>
      <c r="E43" s="18"/>
      <c r="F43" s="17"/>
      <c r="G43" s="19"/>
      <c r="H43" s="20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</row>
    <row r="44" spans="1:24" s="9" customFormat="1" ht="19.5" customHeight="1" x14ac:dyDescent="0.15">
      <c r="A44" s="29"/>
      <c r="B44" s="26" t="s">
        <v>67</v>
      </c>
      <c r="C44" s="8" t="s">
        <v>8</v>
      </c>
      <c r="D44" s="3">
        <f>AVERAGE(I44:P44)</f>
        <v>3473.125</v>
      </c>
      <c r="E44" s="3">
        <f>AVERAGE(Q44:X44)</f>
        <v>4922.5</v>
      </c>
      <c r="F44" s="4" t="str">
        <f>IF((D44-E44)&lt;0,"↓",IF((D44-E44)&gt;0,"↑",""))</f>
        <v>↓</v>
      </c>
      <c r="G44" s="5">
        <f>ABS(D44-E44)</f>
        <v>1449.375</v>
      </c>
      <c r="H44" s="12">
        <f t="shared" si="0"/>
        <v>-29.4</v>
      </c>
      <c r="I44" s="15">
        <v>4000</v>
      </c>
      <c r="J44" s="15">
        <v>3135</v>
      </c>
      <c r="K44" s="15">
        <v>6500</v>
      </c>
      <c r="L44" s="15">
        <v>3380</v>
      </c>
      <c r="M44" s="15">
        <v>3900</v>
      </c>
      <c r="N44" s="15">
        <v>2890</v>
      </c>
      <c r="O44" s="15">
        <v>3980</v>
      </c>
      <c r="P44" s="15">
        <v>0</v>
      </c>
      <c r="Q44" s="15">
        <v>3800</v>
      </c>
      <c r="R44" s="15">
        <v>6270</v>
      </c>
      <c r="S44" s="15">
        <v>6500</v>
      </c>
      <c r="T44" s="15">
        <v>3380</v>
      </c>
      <c r="U44" s="15">
        <v>3900</v>
      </c>
      <c r="V44" s="15">
        <v>6350</v>
      </c>
      <c r="W44" s="15">
        <v>3980</v>
      </c>
      <c r="X44" s="15">
        <v>5200</v>
      </c>
    </row>
    <row r="45" spans="1:24" s="21" customFormat="1" ht="19.5" customHeight="1" x14ac:dyDescent="0.15">
      <c r="A45" s="29"/>
      <c r="B45" s="27"/>
      <c r="C45" s="16" t="s">
        <v>42</v>
      </c>
      <c r="D45" s="18"/>
      <c r="E45" s="18"/>
      <c r="F45" s="17"/>
      <c r="G45" s="19"/>
      <c r="H45" s="20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 t="s">
        <v>91</v>
      </c>
    </row>
    <row r="46" spans="1:24" s="9" customFormat="1" ht="19.5" customHeight="1" x14ac:dyDescent="0.15">
      <c r="A46" s="29"/>
      <c r="B46" s="26" t="s">
        <v>52</v>
      </c>
      <c r="C46" s="8" t="s">
        <v>9</v>
      </c>
      <c r="D46" s="3">
        <f>AVERAGE(I46:P46)</f>
        <v>900</v>
      </c>
      <c r="E46" s="3">
        <f>AVERAGE(Q46:X46)</f>
        <v>1038.75</v>
      </c>
      <c r="F46" s="4" t="str">
        <f>IF((D46-E46)&lt;0,"↓",IF((D46-E46)&gt;0,"↑",""))</f>
        <v>↓</v>
      </c>
      <c r="G46" s="5">
        <f>ABS(D46-E46)</f>
        <v>138.75</v>
      </c>
      <c r="H46" s="12">
        <f t="shared" si="0"/>
        <v>-13.4</v>
      </c>
      <c r="I46" s="15">
        <v>1050</v>
      </c>
      <c r="J46" s="15">
        <v>990</v>
      </c>
      <c r="K46" s="15">
        <v>1100</v>
      </c>
      <c r="L46" s="15">
        <v>1000</v>
      </c>
      <c r="M46" s="15">
        <v>1020</v>
      </c>
      <c r="N46" s="15">
        <v>1020</v>
      </c>
      <c r="O46" s="15">
        <v>1020</v>
      </c>
      <c r="P46" s="15">
        <v>0</v>
      </c>
      <c r="Q46" s="15">
        <v>1050</v>
      </c>
      <c r="R46" s="15">
        <v>990</v>
      </c>
      <c r="S46" s="15">
        <v>1100</v>
      </c>
      <c r="T46" s="15">
        <v>1000</v>
      </c>
      <c r="U46" s="15">
        <v>1020</v>
      </c>
      <c r="V46" s="15">
        <v>1020</v>
      </c>
      <c r="W46" s="15">
        <v>980</v>
      </c>
      <c r="X46" s="15">
        <v>1150</v>
      </c>
    </row>
    <row r="47" spans="1:24" s="21" customFormat="1" ht="19.5" customHeight="1" x14ac:dyDescent="0.15">
      <c r="A47" s="29"/>
      <c r="B47" s="27"/>
      <c r="C47" s="16" t="s">
        <v>42</v>
      </c>
      <c r="D47" s="18"/>
      <c r="E47" s="18"/>
      <c r="F47" s="17"/>
      <c r="G47" s="19"/>
      <c r="H47" s="20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</row>
    <row r="48" spans="1:24" s="9" customFormat="1" ht="18.75" customHeight="1" x14ac:dyDescent="0.15">
      <c r="A48" s="29"/>
      <c r="B48" s="26" t="s">
        <v>68</v>
      </c>
      <c r="C48" s="8" t="s">
        <v>10</v>
      </c>
      <c r="D48" s="3">
        <f>AVERAGE(I48:P48)</f>
        <v>605.5</v>
      </c>
      <c r="E48" s="3">
        <f>AVERAGE(Q48:X48)</f>
        <v>705.5</v>
      </c>
      <c r="F48" s="4" t="str">
        <f>IF((D48-E48)&lt;0,"↓",IF((D48-E48)&gt;0,"↑",""))</f>
        <v>↓</v>
      </c>
      <c r="G48" s="5">
        <f>ABS(D48-E48)</f>
        <v>100</v>
      </c>
      <c r="H48" s="12">
        <f t="shared" si="0"/>
        <v>-14.2</v>
      </c>
      <c r="I48" s="15">
        <v>690</v>
      </c>
      <c r="J48" s="15">
        <v>676</v>
      </c>
      <c r="K48" s="15">
        <v>750</v>
      </c>
      <c r="L48" s="15">
        <v>700</v>
      </c>
      <c r="M48" s="15">
        <v>676</v>
      </c>
      <c r="N48" s="15">
        <v>676</v>
      </c>
      <c r="O48" s="15">
        <v>676</v>
      </c>
      <c r="P48" s="15">
        <v>0</v>
      </c>
      <c r="Q48" s="15">
        <v>690</v>
      </c>
      <c r="R48" s="15">
        <v>676</v>
      </c>
      <c r="S48" s="15">
        <v>750</v>
      </c>
      <c r="T48" s="15">
        <v>700</v>
      </c>
      <c r="U48" s="15">
        <v>676</v>
      </c>
      <c r="V48" s="15">
        <v>676</v>
      </c>
      <c r="W48" s="15">
        <v>676</v>
      </c>
      <c r="X48" s="15">
        <v>800</v>
      </c>
    </row>
    <row r="49" spans="1:24" s="21" customFormat="1" ht="18.75" customHeight="1" x14ac:dyDescent="0.15">
      <c r="A49" s="29"/>
      <c r="B49" s="27"/>
      <c r="C49" s="16" t="s">
        <v>42</v>
      </c>
      <c r="D49" s="18"/>
      <c r="E49" s="18"/>
      <c r="F49" s="17"/>
      <c r="G49" s="19"/>
      <c r="H49" s="20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</row>
    <row r="50" spans="1:24" s="9" customFormat="1" ht="19.5" customHeight="1" x14ac:dyDescent="0.15">
      <c r="A50" s="29"/>
      <c r="B50" s="26" t="s">
        <v>26</v>
      </c>
      <c r="C50" s="8" t="s">
        <v>11</v>
      </c>
      <c r="D50" s="3">
        <f>AVERAGE(I50:P50)</f>
        <v>1451.25</v>
      </c>
      <c r="E50" s="3">
        <f>AVERAGE(Q50:X50)</f>
        <v>1525</v>
      </c>
      <c r="F50" s="4" t="str">
        <f>IF((D50-E50)&lt;0,"↓",IF((D50-E50)&gt;0,"↑",""))</f>
        <v>↓</v>
      </c>
      <c r="G50" s="5">
        <f>ABS(D50-E50)</f>
        <v>73.75</v>
      </c>
      <c r="H50" s="12">
        <f t="shared" si="0"/>
        <v>-4.8</v>
      </c>
      <c r="I50" s="15">
        <v>1000</v>
      </c>
      <c r="J50" s="15">
        <v>1980</v>
      </c>
      <c r="K50" s="15">
        <v>1000</v>
      </c>
      <c r="L50" s="15">
        <v>850</v>
      </c>
      <c r="M50" s="15">
        <v>3200</v>
      </c>
      <c r="N50" s="15">
        <v>2180</v>
      </c>
      <c r="O50" s="15">
        <v>1400</v>
      </c>
      <c r="P50" s="15">
        <v>0</v>
      </c>
      <c r="Q50" s="15">
        <v>1100</v>
      </c>
      <c r="R50" s="15">
        <v>1980</v>
      </c>
      <c r="S50" s="15">
        <v>1000</v>
      </c>
      <c r="T50" s="15">
        <v>850</v>
      </c>
      <c r="U50" s="15">
        <v>2190</v>
      </c>
      <c r="V50" s="15">
        <v>2180</v>
      </c>
      <c r="W50" s="15">
        <v>1400</v>
      </c>
      <c r="X50" s="15">
        <v>1500</v>
      </c>
    </row>
    <row r="51" spans="1:24" s="21" customFormat="1" ht="19.5" customHeight="1" x14ac:dyDescent="0.15">
      <c r="A51" s="29"/>
      <c r="B51" s="27"/>
      <c r="C51" s="16" t="s">
        <v>42</v>
      </c>
      <c r="D51" s="18"/>
      <c r="E51" s="18"/>
      <c r="F51" s="17"/>
      <c r="G51" s="19"/>
      <c r="H51" s="20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</row>
    <row r="52" spans="1:24" s="9" customFormat="1" ht="19.5" customHeight="1" x14ac:dyDescent="0.15">
      <c r="A52" s="29"/>
      <c r="B52" s="26" t="s">
        <v>69</v>
      </c>
      <c r="C52" s="8" t="s">
        <v>27</v>
      </c>
      <c r="D52" s="3">
        <f>AVERAGE(I52:P52)</f>
        <v>7803.75</v>
      </c>
      <c r="E52" s="3">
        <f>AVERAGE(Q52:X52)</f>
        <v>7875</v>
      </c>
      <c r="F52" s="4" t="str">
        <f>IF((D52-E52)&lt;0,"↓",IF((D52-E52)&gt;0,"↑",""))</f>
        <v>↓</v>
      </c>
      <c r="G52" s="5">
        <f>ABS(D52-E52)</f>
        <v>71.25</v>
      </c>
      <c r="H52" s="12">
        <f t="shared" si="0"/>
        <v>-0.9</v>
      </c>
      <c r="I52" s="15">
        <v>0</v>
      </c>
      <c r="J52" s="15">
        <v>23300</v>
      </c>
      <c r="K52" s="15">
        <v>0</v>
      </c>
      <c r="L52" s="15">
        <v>0</v>
      </c>
      <c r="M52" s="15">
        <v>19330</v>
      </c>
      <c r="N52" s="15">
        <v>0</v>
      </c>
      <c r="O52" s="15">
        <v>19800</v>
      </c>
      <c r="P52" s="15">
        <v>0</v>
      </c>
      <c r="Q52" s="15">
        <v>0</v>
      </c>
      <c r="R52" s="15">
        <v>23300</v>
      </c>
      <c r="S52" s="15">
        <v>0</v>
      </c>
      <c r="T52" s="15">
        <v>0</v>
      </c>
      <c r="U52" s="15">
        <v>19900</v>
      </c>
      <c r="V52" s="15">
        <v>0</v>
      </c>
      <c r="W52" s="15">
        <v>19800</v>
      </c>
      <c r="X52" s="15">
        <v>0</v>
      </c>
    </row>
    <row r="53" spans="1:24" s="21" customFormat="1" ht="19.5" customHeight="1" x14ac:dyDescent="0.15">
      <c r="A53" s="29"/>
      <c r="B53" s="27"/>
      <c r="C53" s="16" t="s">
        <v>42</v>
      </c>
      <c r="D53" s="18"/>
      <c r="E53" s="18"/>
      <c r="F53" s="17"/>
      <c r="G53" s="19"/>
      <c r="H53" s="20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</row>
    <row r="54" spans="1:24" s="9" customFormat="1" ht="19.5" customHeight="1" x14ac:dyDescent="0.15">
      <c r="A54" s="29"/>
      <c r="B54" s="26" t="s">
        <v>70</v>
      </c>
      <c r="C54" s="8" t="s">
        <v>12</v>
      </c>
      <c r="D54" s="3">
        <f>AVERAGE(I54:P54)</f>
        <v>1098.75</v>
      </c>
      <c r="E54" s="3">
        <f>AVERAGE(Q54:X54)</f>
        <v>971.25</v>
      </c>
      <c r="F54" s="4" t="str">
        <f>IF((D54-E54)&lt;0,"↓",IF((D54-E54)&gt;0,"↑",""))</f>
        <v>↑</v>
      </c>
      <c r="G54" s="5">
        <f>ABS(D54-E54)</f>
        <v>127.5</v>
      </c>
      <c r="H54" s="12">
        <f t="shared" si="0"/>
        <v>13.1</v>
      </c>
      <c r="I54" s="15">
        <v>1300</v>
      </c>
      <c r="J54" s="15">
        <v>1000</v>
      </c>
      <c r="K54" s="15">
        <v>2000</v>
      </c>
      <c r="L54" s="15">
        <v>1000</v>
      </c>
      <c r="M54" s="15">
        <v>1490</v>
      </c>
      <c r="N54" s="15">
        <v>1000</v>
      </c>
      <c r="O54" s="15">
        <v>1000</v>
      </c>
      <c r="P54" s="15">
        <v>0</v>
      </c>
      <c r="Q54" s="15">
        <v>880</v>
      </c>
      <c r="R54" s="15">
        <v>1000</v>
      </c>
      <c r="S54" s="15">
        <v>1000</v>
      </c>
      <c r="T54" s="15">
        <v>1000</v>
      </c>
      <c r="U54" s="15">
        <v>1490</v>
      </c>
      <c r="V54" s="15">
        <v>1000</v>
      </c>
      <c r="W54" s="15">
        <v>1000</v>
      </c>
      <c r="X54" s="15">
        <v>400</v>
      </c>
    </row>
    <row r="55" spans="1:24" s="21" customFormat="1" ht="19.5" customHeight="1" x14ac:dyDescent="0.15">
      <c r="A55" s="29"/>
      <c r="B55" s="27"/>
      <c r="C55" s="16" t="s">
        <v>42</v>
      </c>
      <c r="D55" s="18"/>
      <c r="E55" s="18"/>
      <c r="F55" s="17"/>
      <c r="G55" s="19"/>
      <c r="H55" s="20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</row>
    <row r="56" spans="1:24" s="9" customFormat="1" ht="19.5" customHeight="1" x14ac:dyDescent="0.15">
      <c r="A56" s="29"/>
      <c r="B56" s="26" t="s">
        <v>71</v>
      </c>
      <c r="C56" s="8" t="s">
        <v>47</v>
      </c>
      <c r="D56" s="3">
        <f>AVERAGE(I56:P56)</f>
        <v>8692.5</v>
      </c>
      <c r="E56" s="3">
        <f>AVERAGE(Q56:X56)</f>
        <v>11023.75</v>
      </c>
      <c r="F56" s="4" t="str">
        <f>IF((D56-E56)&lt;0,"↓",IF((D56-E56)&gt;0,"↑",""))</f>
        <v>↓</v>
      </c>
      <c r="G56" s="5">
        <f>ABS(D56-E56)</f>
        <v>2331.25</v>
      </c>
      <c r="H56" s="12">
        <f t="shared" si="0"/>
        <v>-21.1</v>
      </c>
      <c r="I56" s="15">
        <v>9000</v>
      </c>
      <c r="J56" s="15">
        <v>7350</v>
      </c>
      <c r="K56" s="15">
        <v>12500</v>
      </c>
      <c r="L56" s="15">
        <v>9900</v>
      </c>
      <c r="M56" s="15">
        <v>7190</v>
      </c>
      <c r="N56" s="15">
        <v>8900</v>
      </c>
      <c r="O56" s="15">
        <v>14700</v>
      </c>
      <c r="P56" s="15">
        <v>0</v>
      </c>
      <c r="Q56" s="15">
        <v>8800</v>
      </c>
      <c r="R56" s="15">
        <v>14700</v>
      </c>
      <c r="S56" s="15">
        <v>12500</v>
      </c>
      <c r="T56" s="15">
        <v>9900</v>
      </c>
      <c r="U56" s="15">
        <v>7190</v>
      </c>
      <c r="V56" s="15">
        <v>8900</v>
      </c>
      <c r="W56" s="15">
        <v>14700</v>
      </c>
      <c r="X56" s="15">
        <v>11500</v>
      </c>
    </row>
    <row r="57" spans="1:24" s="21" customFormat="1" ht="19.5" customHeight="1" x14ac:dyDescent="0.15">
      <c r="A57" s="29"/>
      <c r="B57" s="27"/>
      <c r="C57" s="16" t="s">
        <v>42</v>
      </c>
      <c r="D57" s="18"/>
      <c r="E57" s="18"/>
      <c r="F57" s="17"/>
      <c r="G57" s="19"/>
      <c r="H57" s="20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</row>
    <row r="58" spans="1:24" s="9" customFormat="1" ht="19.5" customHeight="1" x14ac:dyDescent="0.15">
      <c r="A58" s="29"/>
      <c r="B58" s="26" t="s">
        <v>72</v>
      </c>
      <c r="C58" s="8" t="s">
        <v>13</v>
      </c>
      <c r="D58" s="3">
        <f>AVERAGE(I58:P58)</f>
        <v>1171.25</v>
      </c>
      <c r="E58" s="3">
        <f>AVERAGE(Q58:X58)</f>
        <v>1343.75</v>
      </c>
      <c r="F58" s="4" t="str">
        <f>IF((D58-E58)&lt;0,"↓",IF((D58-E58)&gt;0,"↑",""))</f>
        <v>↓</v>
      </c>
      <c r="G58" s="5">
        <f>ABS(D58-E58)</f>
        <v>172.5</v>
      </c>
      <c r="H58" s="12">
        <f t="shared" si="0"/>
        <v>-12.8</v>
      </c>
      <c r="I58" s="15">
        <v>1350</v>
      </c>
      <c r="J58" s="15">
        <v>1280</v>
      </c>
      <c r="K58" s="15">
        <v>1400</v>
      </c>
      <c r="L58" s="15">
        <v>1290</v>
      </c>
      <c r="M58" s="15">
        <v>1470</v>
      </c>
      <c r="N58" s="15">
        <v>1300</v>
      </c>
      <c r="O58" s="15">
        <v>1280</v>
      </c>
      <c r="P58" s="15">
        <v>0</v>
      </c>
      <c r="Q58" s="15">
        <v>1350</v>
      </c>
      <c r="R58" s="15">
        <v>1280</v>
      </c>
      <c r="S58" s="15">
        <v>1400</v>
      </c>
      <c r="T58" s="15">
        <v>1290</v>
      </c>
      <c r="U58" s="15">
        <v>1470</v>
      </c>
      <c r="V58" s="15">
        <v>1300</v>
      </c>
      <c r="W58" s="15">
        <v>1280</v>
      </c>
      <c r="X58" s="15">
        <v>1380</v>
      </c>
    </row>
    <row r="59" spans="1:24" s="21" customFormat="1" ht="19.5" customHeight="1" x14ac:dyDescent="0.15">
      <c r="A59" s="30"/>
      <c r="B59" s="27"/>
      <c r="C59" s="16" t="s">
        <v>42</v>
      </c>
      <c r="D59" s="18"/>
      <c r="E59" s="18"/>
      <c r="F59" s="17"/>
      <c r="G59" s="19"/>
      <c r="H59" s="20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 t="s">
        <v>88</v>
      </c>
      <c r="V59" s="22"/>
      <c r="W59" s="22"/>
      <c r="X59" s="22"/>
    </row>
    <row r="60" spans="1:24" s="9" customFormat="1" ht="19.5" customHeight="1" x14ac:dyDescent="0.15">
      <c r="A60" s="31" t="s">
        <v>37</v>
      </c>
      <c r="B60" s="26" t="s">
        <v>73</v>
      </c>
      <c r="C60" s="8" t="s">
        <v>33</v>
      </c>
      <c r="D60" s="3">
        <f>AVERAGE(I60:P60)</f>
        <v>7036.875</v>
      </c>
      <c r="E60" s="3">
        <f>AVERAGE(Q60:X60)</f>
        <v>8010</v>
      </c>
      <c r="F60" s="4" t="str">
        <f>IF((D60-E60)&lt;0,"↓",IF((D60-E60)&gt;0,"↑",""))</f>
        <v>↓</v>
      </c>
      <c r="G60" s="5">
        <f>ABS(D60-E60)</f>
        <v>973.125</v>
      </c>
      <c r="H60" s="12">
        <f t="shared" si="0"/>
        <v>-12.1</v>
      </c>
      <c r="I60" s="15">
        <v>9750</v>
      </c>
      <c r="J60" s="15">
        <v>7440</v>
      </c>
      <c r="K60" s="15">
        <v>7400</v>
      </c>
      <c r="L60" s="15">
        <v>5480</v>
      </c>
      <c r="M60" s="15">
        <v>9900</v>
      </c>
      <c r="N60" s="15">
        <v>8900</v>
      </c>
      <c r="O60" s="15">
        <v>7425</v>
      </c>
      <c r="P60" s="15">
        <v>0</v>
      </c>
      <c r="Q60" s="15">
        <v>9750</v>
      </c>
      <c r="R60" s="15">
        <v>7425</v>
      </c>
      <c r="S60" s="15">
        <v>7200</v>
      </c>
      <c r="T60" s="15">
        <v>5480</v>
      </c>
      <c r="U60" s="15">
        <v>9900</v>
      </c>
      <c r="V60" s="15">
        <v>8900</v>
      </c>
      <c r="W60" s="15">
        <v>7425</v>
      </c>
      <c r="X60" s="15">
        <v>8000</v>
      </c>
    </row>
    <row r="61" spans="1:24" s="21" customFormat="1" ht="19.5" customHeight="1" x14ac:dyDescent="0.15">
      <c r="A61" s="32"/>
      <c r="B61" s="27"/>
      <c r="C61" s="16" t="s">
        <v>42</v>
      </c>
      <c r="D61" s="18"/>
      <c r="E61" s="18"/>
      <c r="F61" s="17"/>
      <c r="G61" s="19"/>
      <c r="H61" s="20"/>
      <c r="I61" s="22"/>
      <c r="J61" s="22"/>
      <c r="K61" s="22" t="s">
        <v>94</v>
      </c>
      <c r="L61" s="22" t="s">
        <v>94</v>
      </c>
      <c r="M61" s="22"/>
      <c r="N61" s="22"/>
      <c r="O61" s="22"/>
      <c r="P61" s="22"/>
      <c r="Q61" s="22"/>
      <c r="R61" s="22"/>
      <c r="S61" s="22"/>
      <c r="T61" s="22" t="s">
        <v>87</v>
      </c>
      <c r="U61" s="22"/>
      <c r="V61" s="22"/>
      <c r="W61" s="22"/>
      <c r="X61" s="22"/>
    </row>
    <row r="62" spans="1:24" s="9" customFormat="1" ht="19.5" customHeight="1" x14ac:dyDescent="0.15">
      <c r="A62" s="32"/>
      <c r="B62" s="26" t="s">
        <v>74</v>
      </c>
      <c r="C62" s="8" t="s">
        <v>14</v>
      </c>
      <c r="D62" s="3">
        <f>AVERAGE(I62:P62)</f>
        <v>5885</v>
      </c>
      <c r="E62" s="3">
        <f>AVERAGE(Q62:X62)</f>
        <v>6451.25</v>
      </c>
      <c r="F62" s="4" t="str">
        <f>IF((D62-E62)&lt;0,"↓",IF((D62-E62)&gt;0,"↑",""))</f>
        <v>↓</v>
      </c>
      <c r="G62" s="5">
        <f>ABS(D62-E62)</f>
        <v>566.25</v>
      </c>
      <c r="H62" s="12">
        <f t="shared" si="0"/>
        <v>-8.8000000000000007</v>
      </c>
      <c r="I62" s="15">
        <v>8900</v>
      </c>
      <c r="J62" s="15">
        <v>5950</v>
      </c>
      <c r="K62" s="15">
        <v>6500</v>
      </c>
      <c r="L62" s="15">
        <v>5980</v>
      </c>
      <c r="M62" s="15">
        <v>9900</v>
      </c>
      <c r="N62" s="15">
        <v>4900</v>
      </c>
      <c r="O62" s="15">
        <v>4950</v>
      </c>
      <c r="P62" s="15">
        <v>0</v>
      </c>
      <c r="Q62" s="15">
        <v>8900</v>
      </c>
      <c r="R62" s="15">
        <v>5950</v>
      </c>
      <c r="S62" s="15">
        <v>6500</v>
      </c>
      <c r="T62" s="15">
        <v>5980</v>
      </c>
      <c r="U62" s="15">
        <v>9900</v>
      </c>
      <c r="V62" s="15">
        <v>4980</v>
      </c>
      <c r="W62" s="15">
        <v>2900</v>
      </c>
      <c r="X62" s="15">
        <v>6500</v>
      </c>
    </row>
    <row r="63" spans="1:24" s="21" customFormat="1" ht="19.5" customHeight="1" x14ac:dyDescent="0.15">
      <c r="A63" s="32"/>
      <c r="B63" s="27"/>
      <c r="C63" s="16" t="s">
        <v>42</v>
      </c>
      <c r="D63" s="18"/>
      <c r="E63" s="18"/>
      <c r="F63" s="17"/>
      <c r="G63" s="19"/>
      <c r="H63" s="20"/>
      <c r="I63" s="22"/>
      <c r="J63" s="22"/>
      <c r="K63" s="22"/>
      <c r="L63" s="22"/>
      <c r="M63" s="22" t="s">
        <v>96</v>
      </c>
      <c r="N63" s="22"/>
      <c r="O63" s="22" t="s">
        <v>97</v>
      </c>
      <c r="P63" s="22"/>
      <c r="Q63" s="22"/>
      <c r="R63" s="22"/>
      <c r="S63" s="22"/>
      <c r="T63" s="22"/>
      <c r="U63" s="22" t="s">
        <v>89</v>
      </c>
      <c r="V63" s="22" t="s">
        <v>89</v>
      </c>
      <c r="W63" s="22" t="s">
        <v>89</v>
      </c>
      <c r="X63" s="22" t="s">
        <v>92</v>
      </c>
    </row>
    <row r="64" spans="1:24" s="9" customFormat="1" ht="19.5" customHeight="1" x14ac:dyDescent="0.15">
      <c r="A64" s="32"/>
      <c r="B64" s="26" t="s">
        <v>75</v>
      </c>
      <c r="C64" s="8" t="s">
        <v>15</v>
      </c>
      <c r="D64" s="3">
        <f>AVERAGE(I64:P64)</f>
        <v>11476.25</v>
      </c>
      <c r="E64" s="3">
        <f>AVERAGE(Q64:X64)</f>
        <v>14500</v>
      </c>
      <c r="F64" s="4" t="str">
        <f>IF((D64-E64)&lt;0,"↓",IF((D64-E64)&gt;0,"↑",""))</f>
        <v>↓</v>
      </c>
      <c r="G64" s="5">
        <f>ABS(D64-E64)</f>
        <v>3023.75</v>
      </c>
      <c r="H64" s="12">
        <f t="shared" si="0"/>
        <v>-20.9</v>
      </c>
      <c r="I64" s="15">
        <v>14310</v>
      </c>
      <c r="J64" s="15">
        <v>13900</v>
      </c>
      <c r="K64" s="15">
        <v>12000</v>
      </c>
      <c r="L64" s="15">
        <v>12900</v>
      </c>
      <c r="M64" s="15">
        <v>17900</v>
      </c>
      <c r="N64" s="15">
        <v>12900</v>
      </c>
      <c r="O64" s="15">
        <v>7900</v>
      </c>
      <c r="P64" s="15">
        <v>0</v>
      </c>
      <c r="Q64" s="15">
        <v>18900</v>
      </c>
      <c r="R64" s="15">
        <v>14900</v>
      </c>
      <c r="S64" s="15">
        <v>12000</v>
      </c>
      <c r="T64" s="15">
        <v>12900</v>
      </c>
      <c r="U64" s="15">
        <v>16900</v>
      </c>
      <c r="V64" s="15">
        <v>12900</v>
      </c>
      <c r="W64" s="15">
        <v>7900</v>
      </c>
      <c r="X64" s="15">
        <v>19600</v>
      </c>
    </row>
    <row r="65" spans="1:24" s="21" customFormat="1" ht="24" customHeight="1" x14ac:dyDescent="0.15">
      <c r="A65" s="33"/>
      <c r="B65" s="27"/>
      <c r="C65" s="16" t="s">
        <v>42</v>
      </c>
      <c r="D65" s="18"/>
      <c r="E65" s="18"/>
      <c r="F65" s="17" t="str">
        <f t="shared" ref="F65:F72" si="1">IF((D65-E65)&lt;0,"↓",IF((D65-E65)&gt;0,"↑",""))</f>
        <v/>
      </c>
      <c r="G65" s="19"/>
      <c r="H65" s="20"/>
      <c r="I65" s="22" t="s">
        <v>93</v>
      </c>
      <c r="J65" s="22" t="s">
        <v>93</v>
      </c>
      <c r="K65" s="22"/>
      <c r="L65" s="22" t="s">
        <v>93</v>
      </c>
      <c r="M65" s="22"/>
      <c r="N65" s="22"/>
      <c r="O65" s="22" t="s">
        <v>93</v>
      </c>
      <c r="P65" s="22"/>
      <c r="Q65" s="22"/>
      <c r="R65" s="22" t="s">
        <v>86</v>
      </c>
      <c r="S65" s="22"/>
      <c r="T65" s="22" t="s">
        <v>86</v>
      </c>
      <c r="U65" s="22" t="s">
        <v>86</v>
      </c>
      <c r="V65" s="22"/>
      <c r="W65" s="22" t="s">
        <v>86</v>
      </c>
      <c r="X65" s="22" t="s">
        <v>86</v>
      </c>
    </row>
    <row r="66" spans="1:24" s="9" customFormat="1" ht="19.5" customHeight="1" x14ac:dyDescent="0.15">
      <c r="A66" s="34" t="s">
        <v>28</v>
      </c>
      <c r="B66" s="26" t="s">
        <v>29</v>
      </c>
      <c r="C66" s="8" t="s">
        <v>17</v>
      </c>
      <c r="D66" s="3">
        <f>AVERAGE(I66:P66)</f>
        <v>0</v>
      </c>
      <c r="E66" s="3">
        <f>AVERAGE(Q66:X66)</f>
        <v>0</v>
      </c>
      <c r="F66" s="4" t="str">
        <f t="shared" si="1"/>
        <v/>
      </c>
      <c r="G66" s="5">
        <f>ABS(D66-E66)</f>
        <v>0</v>
      </c>
      <c r="H66" s="12" t="str">
        <f t="shared" si="0"/>
        <v>-</v>
      </c>
      <c r="I66" s="15">
        <v>0</v>
      </c>
      <c r="J66" s="15">
        <v>0</v>
      </c>
      <c r="K66" s="15">
        <v>0</v>
      </c>
      <c r="L66" s="15">
        <v>0</v>
      </c>
      <c r="M66" s="15">
        <v>0</v>
      </c>
      <c r="N66" s="15">
        <v>0</v>
      </c>
      <c r="O66" s="15">
        <v>0</v>
      </c>
      <c r="P66" s="15">
        <v>0</v>
      </c>
      <c r="Q66" s="15">
        <v>0</v>
      </c>
      <c r="R66" s="15">
        <v>0</v>
      </c>
      <c r="S66" s="15">
        <v>0</v>
      </c>
      <c r="T66" s="15">
        <v>0</v>
      </c>
      <c r="U66" s="15">
        <v>0</v>
      </c>
      <c r="V66" s="15">
        <v>0</v>
      </c>
      <c r="W66" s="15">
        <v>0</v>
      </c>
      <c r="X66" s="15">
        <v>0</v>
      </c>
    </row>
    <row r="67" spans="1:24" s="21" customFormat="1" ht="19.5" customHeight="1" x14ac:dyDescent="0.15">
      <c r="A67" s="35"/>
      <c r="B67" s="27"/>
      <c r="C67" s="16" t="s">
        <v>42</v>
      </c>
      <c r="D67" s="18"/>
      <c r="E67" s="18"/>
      <c r="F67" s="17" t="str">
        <f t="shared" si="1"/>
        <v/>
      </c>
      <c r="G67" s="19"/>
      <c r="H67" s="20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</row>
    <row r="68" spans="1:24" s="9" customFormat="1" ht="19.5" customHeight="1" x14ac:dyDescent="0.15">
      <c r="A68" s="35"/>
      <c r="B68" s="26" t="s">
        <v>76</v>
      </c>
      <c r="C68" s="8" t="s">
        <v>17</v>
      </c>
      <c r="D68" s="3">
        <f>AVERAGE(I68:P68)</f>
        <v>0</v>
      </c>
      <c r="E68" s="3">
        <f>AVERAGE(Q68:X68)</f>
        <v>0</v>
      </c>
      <c r="F68" s="4" t="str">
        <f t="shared" si="1"/>
        <v/>
      </c>
      <c r="G68" s="5">
        <f>ABS(D68-E68)</f>
        <v>0</v>
      </c>
      <c r="H68" s="12" t="str">
        <f t="shared" si="0"/>
        <v>-</v>
      </c>
      <c r="I68" s="15">
        <v>0</v>
      </c>
      <c r="J68" s="15">
        <v>0</v>
      </c>
      <c r="K68" s="15">
        <v>0</v>
      </c>
      <c r="L68" s="15">
        <v>0</v>
      </c>
      <c r="M68" s="15">
        <v>0</v>
      </c>
      <c r="N68" s="15">
        <v>0</v>
      </c>
      <c r="O68" s="15">
        <v>0</v>
      </c>
      <c r="P68" s="15">
        <v>0</v>
      </c>
      <c r="Q68" s="15">
        <v>0</v>
      </c>
      <c r="R68" s="15">
        <v>0</v>
      </c>
      <c r="S68" s="15">
        <v>0</v>
      </c>
      <c r="T68" s="15">
        <v>0</v>
      </c>
      <c r="U68" s="15">
        <v>0</v>
      </c>
      <c r="V68" s="15">
        <v>0</v>
      </c>
      <c r="W68" s="15">
        <v>0</v>
      </c>
      <c r="X68" s="15">
        <v>0</v>
      </c>
    </row>
    <row r="69" spans="1:24" s="21" customFormat="1" ht="19.5" customHeight="1" x14ac:dyDescent="0.15">
      <c r="A69" s="35"/>
      <c r="B69" s="27"/>
      <c r="C69" s="16" t="s">
        <v>42</v>
      </c>
      <c r="D69" s="18"/>
      <c r="E69" s="18"/>
      <c r="F69" s="17" t="str">
        <f t="shared" si="1"/>
        <v/>
      </c>
      <c r="G69" s="19"/>
      <c r="H69" s="20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</row>
    <row r="70" spans="1:24" s="9" customFormat="1" ht="19.5" customHeight="1" x14ac:dyDescent="0.15">
      <c r="A70" s="35"/>
      <c r="B70" s="26" t="s">
        <v>77</v>
      </c>
      <c r="C70" s="8" t="s">
        <v>17</v>
      </c>
      <c r="D70" s="3">
        <f t="shared" ref="D70:D72" si="2">AVERAGE(I70:P70)</f>
        <v>0</v>
      </c>
      <c r="E70" s="3">
        <f>AVERAGE(Q70:X70)</f>
        <v>0</v>
      </c>
      <c r="F70" s="4" t="str">
        <f t="shared" si="1"/>
        <v/>
      </c>
      <c r="G70" s="5">
        <f>ABS(D70-E70)</f>
        <v>0</v>
      </c>
      <c r="H70" s="12" t="str">
        <f t="shared" ref="H70:H72" si="3">IFERROR(ROUND(((D70-E70)/E70)*100,1),"-")</f>
        <v>-</v>
      </c>
      <c r="I70" s="15">
        <v>0</v>
      </c>
      <c r="J70" s="15">
        <v>0</v>
      </c>
      <c r="K70" s="15">
        <v>0</v>
      </c>
      <c r="L70" s="15">
        <v>0</v>
      </c>
      <c r="M70" s="15">
        <v>0</v>
      </c>
      <c r="N70" s="15">
        <v>0</v>
      </c>
      <c r="O70" s="15">
        <v>0</v>
      </c>
      <c r="P70" s="15">
        <v>0</v>
      </c>
      <c r="Q70" s="15">
        <v>0</v>
      </c>
      <c r="R70" s="15">
        <v>0</v>
      </c>
      <c r="S70" s="15">
        <v>0</v>
      </c>
      <c r="T70" s="15">
        <v>0</v>
      </c>
      <c r="U70" s="15">
        <v>0</v>
      </c>
      <c r="V70" s="15">
        <v>0</v>
      </c>
      <c r="W70" s="15">
        <v>0</v>
      </c>
      <c r="X70" s="15">
        <v>0</v>
      </c>
    </row>
    <row r="71" spans="1:24" s="21" customFormat="1" ht="19.5" customHeight="1" x14ac:dyDescent="0.15">
      <c r="A71" s="35"/>
      <c r="B71" s="27"/>
      <c r="C71" s="16" t="s">
        <v>42</v>
      </c>
      <c r="D71" s="18"/>
      <c r="E71" s="18"/>
      <c r="F71" s="17" t="str">
        <f t="shared" si="1"/>
        <v/>
      </c>
      <c r="G71" s="19"/>
      <c r="H71" s="20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</row>
    <row r="72" spans="1:24" s="9" customFormat="1" ht="19.5" customHeight="1" x14ac:dyDescent="0.15">
      <c r="A72" s="35"/>
      <c r="B72" s="26" t="s">
        <v>30</v>
      </c>
      <c r="C72" s="8" t="s">
        <v>48</v>
      </c>
      <c r="D72" s="3">
        <f t="shared" si="2"/>
        <v>0</v>
      </c>
      <c r="E72" s="3">
        <f>AVERAGE(Q72:X72)</f>
        <v>0</v>
      </c>
      <c r="F72" s="4" t="str">
        <f t="shared" si="1"/>
        <v/>
      </c>
      <c r="G72" s="5">
        <f>ABS(D72-E72)</f>
        <v>0</v>
      </c>
      <c r="H72" s="12" t="str">
        <f t="shared" si="3"/>
        <v>-</v>
      </c>
      <c r="I72" s="15">
        <v>0</v>
      </c>
      <c r="J72" s="15">
        <v>0</v>
      </c>
      <c r="K72" s="15">
        <v>0</v>
      </c>
      <c r="L72" s="15">
        <v>0</v>
      </c>
      <c r="M72" s="15">
        <v>0</v>
      </c>
      <c r="N72" s="15">
        <v>0</v>
      </c>
      <c r="O72" s="15">
        <v>0</v>
      </c>
      <c r="P72" s="15">
        <v>0</v>
      </c>
      <c r="Q72" s="15">
        <v>0</v>
      </c>
      <c r="R72" s="15">
        <v>0</v>
      </c>
      <c r="S72" s="15">
        <v>0</v>
      </c>
      <c r="T72" s="15">
        <v>0</v>
      </c>
      <c r="U72" s="15">
        <v>0</v>
      </c>
      <c r="V72" s="15">
        <v>0</v>
      </c>
      <c r="W72" s="15">
        <v>0</v>
      </c>
      <c r="X72" s="15">
        <v>0</v>
      </c>
    </row>
    <row r="73" spans="1:24" s="21" customFormat="1" ht="19.5" customHeight="1" x14ac:dyDescent="0.15">
      <c r="A73" s="36"/>
      <c r="B73" s="27"/>
      <c r="C73" s="16" t="s">
        <v>42</v>
      </c>
      <c r="D73" s="18"/>
      <c r="E73" s="18"/>
      <c r="F73" s="17"/>
      <c r="G73" s="19"/>
      <c r="H73" s="20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X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2020-10-29T06:46:19Z</dcterms:modified>
</cp:coreProperties>
</file>