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" sheetId="4" r:id="rId1"/>
    <sheet name="동별수급자현황 (4월)" sheetId="5" r:id="rId2"/>
    <sheet name="Sheet1" sheetId="1" r:id="rId3"/>
    <sheet name="Sheet2" sheetId="2" r:id="rId4"/>
    <sheet name="Sheet3" sheetId="3" r:id="rId5"/>
  </sheets>
  <definedNames>
    <definedName name="_xlnm.Print_Area" localSheetId="1">'동별수급자현황 (4월)'!#REF!</definedName>
    <definedName name="_xlnm.Print_Area" localSheetId="0">'수급자 현황'!$A$1:$G$28</definedName>
  </definedNames>
  <calcPr calcId="125725"/>
</workbook>
</file>

<file path=xl/calcChain.xml><?xml version="1.0" encoding="utf-8"?>
<calcChain xmlns="http://schemas.openxmlformats.org/spreadsheetml/2006/main">
  <c r="B7" i="5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G6"/>
  <c r="F6"/>
  <c r="E6"/>
  <c r="D6"/>
  <c r="B6"/>
  <c r="C6" l="1"/>
  <c r="C16" i="4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5"/>
  <c r="B5"/>
</calcChain>
</file>

<file path=xl/sharedStrings.xml><?xml version="1.0" encoding="utf-8"?>
<sst xmlns="http://schemas.openxmlformats.org/spreadsheetml/2006/main" count="60" uniqueCount="52">
  <si>
    <t>(단위 : 가구, 명)</t>
  </si>
  <si>
    <t>구분</t>
    <phoneticPr fontId="4" type="noConversion"/>
  </si>
  <si>
    <t>계
(A+B+C)</t>
    <phoneticPr fontId="4" type="noConversion"/>
  </si>
  <si>
    <t>일반수급자
(A)</t>
    <phoneticPr fontId="4" type="noConversion"/>
  </si>
  <si>
    <t xml:space="preserve">특례수급자
(B)    </t>
    <phoneticPr fontId="4" type="noConversion"/>
  </si>
  <si>
    <t>시설수급자
(C)</t>
    <phoneticPr fontId="4" type="noConversion"/>
  </si>
  <si>
    <t>비 고</t>
    <phoneticPr fontId="4" type="noConversion"/>
  </si>
  <si>
    <t>가구</t>
    <phoneticPr fontId="4" type="noConversion"/>
  </si>
  <si>
    <t>인원</t>
    <phoneticPr fontId="4" type="noConversion"/>
  </si>
  <si>
    <t>시설수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</si>
  <si>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</si>
  <si>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</si>
  <si>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</si>
  <si>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</si>
  <si>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</si>
  <si>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</si>
  <si>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</si>
  <si>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</si>
  <si>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</si>
  <si>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</si>
  <si>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</si>
  <si>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</si>
  <si>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□ 2014년 서구 기초생활수급자 현황</t>
    <phoneticPr fontId="4" type="noConversion"/>
  </si>
  <si>
    <t>월별</t>
    <phoneticPr fontId="27" type="noConversion"/>
  </si>
  <si>
    <t>총수급자</t>
    <phoneticPr fontId="27" type="noConversion"/>
  </si>
  <si>
    <t>일반수급자
(특례 제외)</t>
    <phoneticPr fontId="4" type="noConversion"/>
  </si>
  <si>
    <t>특례수급자</t>
    <phoneticPr fontId="27" type="noConversion"/>
  </si>
  <si>
    <t>가구</t>
  </si>
  <si>
    <t>인원</t>
  </si>
  <si>
    <t>가구</t>
    <phoneticPr fontId="27" type="noConversion"/>
  </si>
  <si>
    <t>계</t>
    <phoneticPr fontId="4" type="noConversion"/>
  </si>
  <si>
    <t>검암경서동</t>
  </si>
  <si>
    <t>연희동</t>
  </si>
  <si>
    <t>청라1동</t>
    <phoneticPr fontId="4" type="noConversion"/>
  </si>
  <si>
    <t>청라2동</t>
  </si>
  <si>
    <t>가정1동</t>
  </si>
  <si>
    <t>가정2동</t>
  </si>
  <si>
    <t>가정3동</t>
  </si>
  <si>
    <t>신현원창동</t>
    <phoneticPr fontId="4" type="noConversion"/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</si>
  <si>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</si>
  <si>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</si>
  <si>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</si>
  <si>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</si>
  <si>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</si>
  <si>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</si>
  <si>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</si>
  <si>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검단1동</t>
  </si>
  <si>
    <t>검단2동</t>
  </si>
  <si>
    <t>검단3동</t>
    <phoneticPr fontId="4" type="noConversion"/>
  </si>
  <si>
    <t>검단4동</t>
    <phoneticPr fontId="4" type="noConversion"/>
  </si>
  <si>
    <t>검단5동</t>
  </si>
  <si>
    <t>2014년 4월말 국민기초생활보장수급자 동별현황</t>
    <phoneticPr fontId="27" type="noConversion"/>
  </si>
</sst>
</file>

<file path=xl/styles.xml><?xml version="1.0" encoding="utf-8"?>
<styleSheet xmlns="http://schemas.openxmlformats.org/spreadsheetml/2006/main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_ * #,##0.00_ ;_ * \-#,##0.00_ ;_ * &quot;-&quot;_ ;_ @_ "/>
    <numFmt numFmtId="181" formatCode="&quot;₩&quot;#,##0.00;&quot;₩&quot;\-#,##0.00"/>
    <numFmt numFmtId="182" formatCode="&quot;R$&quot;#,##0.00;&quot;R$&quot;\-#,##0.00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b/>
      <sz val="18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2" fillId="0" borderId="0"/>
    <xf numFmtId="0" fontId="13" fillId="0" borderId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/>
    <xf numFmtId="0" fontId="1" fillId="0" borderId="0" applyFill="0" applyBorder="0" applyAlignment="0"/>
    <xf numFmtId="0" fontId="1" fillId="0" borderId="0" applyFill="0" applyBorder="0" applyAlignment="0"/>
    <xf numFmtId="177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8" fillId="0" borderId="0" applyFont="0" applyFill="0" applyBorder="0" applyAlignment="0" applyProtection="0"/>
    <xf numFmtId="2" fontId="18" fillId="0" borderId="0" applyFont="0" applyFill="0" applyBorder="0" applyAlignment="0" applyProtection="0"/>
    <xf numFmtId="0" fontId="20" fillId="0" borderId="7" applyNumberFormat="0" applyAlignment="0" applyProtection="0">
      <alignment horizontal="left" vertical="center"/>
    </xf>
    <xf numFmtId="0" fontId="20" fillId="0" borderId="8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0" borderId="0"/>
    <xf numFmtId="10" fontId="18" fillId="0" borderId="0" applyFont="0" applyFill="0" applyBorder="0" applyAlignment="0" applyProtection="0"/>
    <xf numFmtId="0" fontId="22" fillId="0" borderId="0"/>
    <xf numFmtId="0" fontId="18" fillId="0" borderId="9" applyNumberFormat="0" applyFont="0" applyFill="0" applyAlignment="0" applyProtection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182" fontId="23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5" fillId="0" borderId="1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41" fontId="2" fillId="0" borderId="0" xfId="1" applyFont="1" applyAlignment="1">
      <alignment horizontal="left" vertical="top"/>
    </xf>
    <xf numFmtId="41" fontId="5" fillId="0" borderId="0" xfId="1" applyFont="1" applyAlignment="1">
      <alignment horizontal="left" vertical="center"/>
    </xf>
    <xf numFmtId="41" fontId="6" fillId="0" borderId="0" xfId="1" applyFont="1"/>
    <xf numFmtId="41" fontId="7" fillId="0" borderId="0" xfId="1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41" fontId="6" fillId="0" borderId="0" xfId="1" applyFont="1" applyAlignment="1">
      <alignment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6" fillId="0" borderId="0" xfId="2" applyFont="1" applyBorder="1"/>
    <xf numFmtId="0" fontId="6" fillId="0" borderId="0" xfId="2" applyFont="1"/>
    <xf numFmtId="0" fontId="9" fillId="2" borderId="5" xfId="2" applyFont="1" applyFill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176" fontId="10" fillId="3" borderId="6" xfId="2" applyNumberFormat="1" applyFont="1" applyFill="1" applyBorder="1" applyAlignment="1">
      <alignment horizontal="centerContinuous" vertical="center"/>
    </xf>
    <xf numFmtId="41" fontId="9" fillId="4" borderId="6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vertical="center"/>
      <protection locked="0"/>
    </xf>
    <xf numFmtId="41" fontId="10" fillId="4" borderId="6" xfId="1" applyFont="1" applyFill="1" applyBorder="1" applyAlignment="1" applyProtection="1">
      <alignment vertical="center"/>
      <protection locked="0"/>
    </xf>
    <xf numFmtId="41" fontId="11" fillId="5" borderId="6" xfId="1" applyFont="1" applyFill="1" applyBorder="1" applyAlignment="1" applyProtection="1">
      <alignment horizontal="center" vertical="center"/>
      <protection locked="0"/>
    </xf>
    <xf numFmtId="0" fontId="26" fillId="0" borderId="0" xfId="59" applyNumberFormat="1" applyFont="1" applyAlignment="1" applyProtection="1">
      <alignment horizontal="center" vertical="center"/>
    </xf>
    <xf numFmtId="0" fontId="28" fillId="0" borderId="0" xfId="2" applyNumberFormat="1" applyFont="1" applyAlignment="1" applyProtection="1">
      <alignment horizontal="center" vertical="center" wrapText="1"/>
    </xf>
    <xf numFmtId="0" fontId="29" fillId="0" borderId="0" xfId="2" applyNumberFormat="1" applyFont="1" applyAlignment="1" applyProtection="1">
      <alignment horizontal="left" vertical="center"/>
    </xf>
    <xf numFmtId="0" fontId="29" fillId="0" borderId="0" xfId="2" applyNumberFormat="1" applyFont="1" applyAlignment="1" applyProtection="1">
      <alignment horizontal="center" vertical="center"/>
    </xf>
    <xf numFmtId="0" fontId="28" fillId="0" borderId="0" xfId="2" applyNumberFormat="1" applyFont="1" applyAlignment="1" applyProtection="1">
      <alignment horizontal="center" vertical="center"/>
    </xf>
    <xf numFmtId="0" fontId="30" fillId="6" borderId="6" xfId="2" applyNumberFormat="1" applyFont="1" applyFill="1" applyBorder="1" applyAlignment="1" applyProtection="1">
      <alignment horizontal="center" vertical="center" wrapText="1"/>
    </xf>
    <xf numFmtId="0" fontId="7" fillId="0" borderId="0" xfId="2" applyNumberFormat="1" applyFont="1" applyAlignment="1" applyProtection="1">
      <alignment horizontal="center" vertical="center" wrapText="1"/>
    </xf>
    <xf numFmtId="0" fontId="30" fillId="0" borderId="6" xfId="2" applyNumberFormat="1" applyFont="1" applyBorder="1" applyAlignment="1" applyProtection="1">
      <alignment horizontal="center" vertical="center" wrapText="1"/>
    </xf>
    <xf numFmtId="0" fontId="7" fillId="6" borderId="6" xfId="2" applyNumberFormat="1" applyFont="1" applyFill="1" applyBorder="1" applyAlignment="1" applyProtection="1">
      <alignment horizontal="center" vertical="center" wrapText="1"/>
    </xf>
    <xf numFmtId="0" fontId="28" fillId="0" borderId="6" xfId="2" applyFont="1" applyFill="1" applyBorder="1" applyAlignment="1" applyProtection="1">
      <alignment horizontal="center" vertical="center" wrapText="1"/>
    </xf>
    <xf numFmtId="41" fontId="28" fillId="0" borderId="6" xfId="1" applyFont="1" applyFill="1" applyBorder="1" applyAlignment="1" applyProtection="1">
      <alignment horizontal="center" vertical="center" wrapText="1"/>
    </xf>
    <xf numFmtId="0" fontId="28" fillId="0" borderId="0" xfId="2" applyFont="1" applyFill="1" applyAlignment="1" applyProtection="1">
      <alignment horizontal="center" vertical="center" wrapText="1"/>
    </xf>
    <xf numFmtId="41" fontId="28" fillId="0" borderId="6" xfId="1" applyNumberFormat="1" applyFont="1" applyBorder="1" applyAlignment="1">
      <alignment vertical="center" shrinkToFit="1"/>
    </xf>
    <xf numFmtId="41" fontId="28" fillId="7" borderId="6" xfId="1" applyNumberFormat="1" applyFont="1" applyFill="1" applyBorder="1" applyAlignment="1" applyProtection="1">
      <alignment vertical="center" wrapText="1"/>
    </xf>
    <xf numFmtId="41" fontId="28" fillId="0" borderId="6" xfId="1" applyNumberFormat="1" applyFont="1" applyFill="1" applyBorder="1" applyAlignment="1" applyProtection="1">
      <alignment vertical="center" wrapText="1"/>
    </xf>
    <xf numFmtId="41" fontId="28" fillId="0" borderId="6" xfId="1" applyNumberFormat="1" applyFont="1" applyFill="1" applyBorder="1" applyAlignment="1">
      <alignment vertical="center" shrinkToFit="1"/>
    </xf>
    <xf numFmtId="41" fontId="28" fillId="5" borderId="6" xfId="1" applyNumberFormat="1" applyFont="1" applyFill="1" applyBorder="1" applyAlignment="1">
      <alignment vertical="center" shrinkToFit="1"/>
    </xf>
    <xf numFmtId="0" fontId="28" fillId="0" borderId="0" xfId="2" applyFont="1"/>
    <xf numFmtId="41" fontId="7" fillId="0" borderId="0" xfId="1" applyFont="1"/>
    <xf numFmtId="41" fontId="7" fillId="0" borderId="0" xfId="1" applyFont="1" applyAlignment="1">
      <alignment vertical="center"/>
    </xf>
  </cellXfs>
  <cellStyles count="65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alc Currency (0) 2" xfId="16"/>
    <cellStyle name="Comma [0]_ SG&amp;A Bridge " xfId="17"/>
    <cellStyle name="Comma_ SG&amp;A Bridge " xfId="18"/>
    <cellStyle name="Comma0" xfId="19"/>
    <cellStyle name="Curren?_x0012_퐀_x0017_?" xfId="20"/>
    <cellStyle name="Currency [0]_ SG&amp;A Bridge " xfId="21"/>
    <cellStyle name="Currency_ SG&amp;A Bridge " xfId="22"/>
    <cellStyle name="Currency0" xfId="23"/>
    <cellStyle name="Currency0 2" xfId="24"/>
    <cellStyle name="Date" xfId="25"/>
    <cellStyle name="Fixed" xfId="26"/>
    <cellStyle name="Header1" xfId="27"/>
    <cellStyle name="Header2" xfId="28"/>
    <cellStyle name="Heading 1" xfId="29"/>
    <cellStyle name="Heading 2" xfId="30"/>
    <cellStyle name="Normal_ SG&amp;A Bridge " xfId="31"/>
    <cellStyle name="Percent [2]" xfId="32"/>
    <cellStyle name="subhead" xfId="33"/>
    <cellStyle name="Total" xfId="34"/>
    <cellStyle name="咬訌裝?INCOM1" xfId="35"/>
    <cellStyle name="咬訌裝?INCOM10" xfId="36"/>
    <cellStyle name="咬訌裝?INCOM2" xfId="37"/>
    <cellStyle name="咬訌裝?INCOM3" xfId="38"/>
    <cellStyle name="咬訌裝?INCOM4" xfId="39"/>
    <cellStyle name="咬訌裝?INCOM5" xfId="40"/>
    <cellStyle name="咬訌裝?INCOM6" xfId="41"/>
    <cellStyle name="咬訌裝?INCOM7" xfId="42"/>
    <cellStyle name="咬訌裝?INCOM8" xfId="43"/>
    <cellStyle name="咬訌裝?INCOM9" xfId="44"/>
    <cellStyle name="咬訌裝?PRIB11" xfId="45"/>
    <cellStyle name="똿뗦먛귟 [0.00]_PRODUCT DETAIL Q1" xfId="46"/>
    <cellStyle name="똿뗦먛귟_PRODUCT DETAIL Q1" xfId="47"/>
    <cellStyle name="믅됞 [0.00]_PRODUCT DETAIL Q1" xfId="48"/>
    <cellStyle name="믅됞_PRODUCT DETAIL Q1" xfId="49"/>
    <cellStyle name="뷭?_BOOKSHIP" xfId="50"/>
    <cellStyle name="쉼표 [0] 2" xfId="1"/>
    <cellStyle name="쉼표 [0] 2 2" xfId="51"/>
    <cellStyle name="쉼표 [0] 3" xfId="52"/>
    <cellStyle name="쉼표 [0] 4" xfId="53"/>
    <cellStyle name="쉼표 [0] 5" xfId="54"/>
    <cellStyle name="스타일 1" xfId="55"/>
    <cellStyle name="안건회계법인" xfId="56"/>
    <cellStyle name="콤마 [0]_ 견적기준 FLOW " xfId="57"/>
    <cellStyle name="콤마_ 견적기준 FLOW " xfId="58"/>
    <cellStyle name="통화 [0] 2" xfId="59"/>
    <cellStyle name="통화 [0] 3" xfId="60"/>
    <cellStyle name="통화 [0] 4" xfId="61"/>
    <cellStyle name="표준" xfId="0" builtinId="0"/>
    <cellStyle name="표준 2" xfId="2"/>
    <cellStyle name="표준 3" xfId="62"/>
    <cellStyle name="표준 4" xfId="63"/>
    <cellStyle name="표준 5" xfId="6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K33"/>
  <sheetViews>
    <sheetView tabSelected="1" zoomScaleNormal="100" zoomScaleSheetLayoutView="85" workbookViewId="0">
      <pane ySplit="4" topLeftCell="A5" activePane="bottomLeft" state="frozen"/>
      <selection pane="bottomLeft" activeCell="B18" sqref="B18"/>
    </sheetView>
  </sheetViews>
  <sheetFormatPr defaultRowHeight="12"/>
  <cols>
    <col min="1" max="1" width="11.625" style="3" customWidth="1"/>
    <col min="2" max="2" width="11.125" style="3" customWidth="1"/>
    <col min="3" max="3" width="11.75" style="3" customWidth="1"/>
    <col min="4" max="4" width="11.625" style="3" customWidth="1"/>
    <col min="5" max="5" width="11.75" style="3" customWidth="1"/>
    <col min="6" max="6" width="10.5" style="3" customWidth="1"/>
    <col min="7" max="7" width="11.25" style="3" customWidth="1"/>
    <col min="8" max="9" width="10.5" style="3" customWidth="1"/>
    <col min="10" max="10" width="17.75" style="3" customWidth="1"/>
    <col min="11" max="256" width="9" style="3"/>
    <col min="257" max="257" width="11.625" style="3" customWidth="1"/>
    <col min="258" max="258" width="11.125" style="3" customWidth="1"/>
    <col min="259" max="259" width="11.75" style="3" customWidth="1"/>
    <col min="260" max="260" width="11.625" style="3" customWidth="1"/>
    <col min="261" max="261" width="11.75" style="3" customWidth="1"/>
    <col min="262" max="262" width="10.5" style="3" customWidth="1"/>
    <col min="263" max="263" width="11.25" style="3" customWidth="1"/>
    <col min="264" max="265" width="10.5" style="3" customWidth="1"/>
    <col min="266" max="266" width="17.75" style="3" customWidth="1"/>
    <col min="267" max="512" width="9" style="3"/>
    <col min="513" max="513" width="11.625" style="3" customWidth="1"/>
    <col min="514" max="514" width="11.125" style="3" customWidth="1"/>
    <col min="515" max="515" width="11.75" style="3" customWidth="1"/>
    <col min="516" max="516" width="11.625" style="3" customWidth="1"/>
    <col min="517" max="517" width="11.75" style="3" customWidth="1"/>
    <col min="518" max="518" width="10.5" style="3" customWidth="1"/>
    <col min="519" max="519" width="11.25" style="3" customWidth="1"/>
    <col min="520" max="521" width="10.5" style="3" customWidth="1"/>
    <col min="522" max="522" width="17.75" style="3" customWidth="1"/>
    <col min="523" max="768" width="9" style="3"/>
    <col min="769" max="769" width="11.625" style="3" customWidth="1"/>
    <col min="770" max="770" width="11.125" style="3" customWidth="1"/>
    <col min="771" max="771" width="11.75" style="3" customWidth="1"/>
    <col min="772" max="772" width="11.625" style="3" customWidth="1"/>
    <col min="773" max="773" width="11.75" style="3" customWidth="1"/>
    <col min="774" max="774" width="10.5" style="3" customWidth="1"/>
    <col min="775" max="775" width="11.25" style="3" customWidth="1"/>
    <col min="776" max="777" width="10.5" style="3" customWidth="1"/>
    <col min="778" max="778" width="17.75" style="3" customWidth="1"/>
    <col min="779" max="1024" width="9" style="3"/>
    <col min="1025" max="1025" width="11.625" style="3" customWidth="1"/>
    <col min="1026" max="1026" width="11.125" style="3" customWidth="1"/>
    <col min="1027" max="1027" width="11.75" style="3" customWidth="1"/>
    <col min="1028" max="1028" width="11.625" style="3" customWidth="1"/>
    <col min="1029" max="1029" width="11.75" style="3" customWidth="1"/>
    <col min="1030" max="1030" width="10.5" style="3" customWidth="1"/>
    <col min="1031" max="1031" width="11.25" style="3" customWidth="1"/>
    <col min="1032" max="1033" width="10.5" style="3" customWidth="1"/>
    <col min="1034" max="1034" width="17.75" style="3" customWidth="1"/>
    <col min="1035" max="1280" width="9" style="3"/>
    <col min="1281" max="1281" width="11.625" style="3" customWidth="1"/>
    <col min="1282" max="1282" width="11.125" style="3" customWidth="1"/>
    <col min="1283" max="1283" width="11.75" style="3" customWidth="1"/>
    <col min="1284" max="1284" width="11.625" style="3" customWidth="1"/>
    <col min="1285" max="1285" width="11.75" style="3" customWidth="1"/>
    <col min="1286" max="1286" width="10.5" style="3" customWidth="1"/>
    <col min="1287" max="1287" width="11.25" style="3" customWidth="1"/>
    <col min="1288" max="1289" width="10.5" style="3" customWidth="1"/>
    <col min="1290" max="1290" width="17.75" style="3" customWidth="1"/>
    <col min="1291" max="1536" width="9" style="3"/>
    <col min="1537" max="1537" width="11.625" style="3" customWidth="1"/>
    <col min="1538" max="1538" width="11.125" style="3" customWidth="1"/>
    <col min="1539" max="1539" width="11.75" style="3" customWidth="1"/>
    <col min="1540" max="1540" width="11.625" style="3" customWidth="1"/>
    <col min="1541" max="1541" width="11.75" style="3" customWidth="1"/>
    <col min="1542" max="1542" width="10.5" style="3" customWidth="1"/>
    <col min="1543" max="1543" width="11.25" style="3" customWidth="1"/>
    <col min="1544" max="1545" width="10.5" style="3" customWidth="1"/>
    <col min="1546" max="1546" width="17.75" style="3" customWidth="1"/>
    <col min="1547" max="1792" width="9" style="3"/>
    <col min="1793" max="1793" width="11.625" style="3" customWidth="1"/>
    <col min="1794" max="1794" width="11.125" style="3" customWidth="1"/>
    <col min="1795" max="1795" width="11.75" style="3" customWidth="1"/>
    <col min="1796" max="1796" width="11.625" style="3" customWidth="1"/>
    <col min="1797" max="1797" width="11.75" style="3" customWidth="1"/>
    <col min="1798" max="1798" width="10.5" style="3" customWidth="1"/>
    <col min="1799" max="1799" width="11.25" style="3" customWidth="1"/>
    <col min="1800" max="1801" width="10.5" style="3" customWidth="1"/>
    <col min="1802" max="1802" width="17.75" style="3" customWidth="1"/>
    <col min="1803" max="2048" width="9" style="3"/>
    <col min="2049" max="2049" width="11.625" style="3" customWidth="1"/>
    <col min="2050" max="2050" width="11.125" style="3" customWidth="1"/>
    <col min="2051" max="2051" width="11.75" style="3" customWidth="1"/>
    <col min="2052" max="2052" width="11.625" style="3" customWidth="1"/>
    <col min="2053" max="2053" width="11.75" style="3" customWidth="1"/>
    <col min="2054" max="2054" width="10.5" style="3" customWidth="1"/>
    <col min="2055" max="2055" width="11.25" style="3" customWidth="1"/>
    <col min="2056" max="2057" width="10.5" style="3" customWidth="1"/>
    <col min="2058" max="2058" width="17.75" style="3" customWidth="1"/>
    <col min="2059" max="2304" width="9" style="3"/>
    <col min="2305" max="2305" width="11.625" style="3" customWidth="1"/>
    <col min="2306" max="2306" width="11.125" style="3" customWidth="1"/>
    <col min="2307" max="2307" width="11.75" style="3" customWidth="1"/>
    <col min="2308" max="2308" width="11.625" style="3" customWidth="1"/>
    <col min="2309" max="2309" width="11.75" style="3" customWidth="1"/>
    <col min="2310" max="2310" width="10.5" style="3" customWidth="1"/>
    <col min="2311" max="2311" width="11.25" style="3" customWidth="1"/>
    <col min="2312" max="2313" width="10.5" style="3" customWidth="1"/>
    <col min="2314" max="2314" width="17.75" style="3" customWidth="1"/>
    <col min="2315" max="2560" width="9" style="3"/>
    <col min="2561" max="2561" width="11.625" style="3" customWidth="1"/>
    <col min="2562" max="2562" width="11.125" style="3" customWidth="1"/>
    <col min="2563" max="2563" width="11.75" style="3" customWidth="1"/>
    <col min="2564" max="2564" width="11.625" style="3" customWidth="1"/>
    <col min="2565" max="2565" width="11.75" style="3" customWidth="1"/>
    <col min="2566" max="2566" width="10.5" style="3" customWidth="1"/>
    <col min="2567" max="2567" width="11.25" style="3" customWidth="1"/>
    <col min="2568" max="2569" width="10.5" style="3" customWidth="1"/>
    <col min="2570" max="2570" width="17.75" style="3" customWidth="1"/>
    <col min="2571" max="2816" width="9" style="3"/>
    <col min="2817" max="2817" width="11.625" style="3" customWidth="1"/>
    <col min="2818" max="2818" width="11.125" style="3" customWidth="1"/>
    <col min="2819" max="2819" width="11.75" style="3" customWidth="1"/>
    <col min="2820" max="2820" width="11.625" style="3" customWidth="1"/>
    <col min="2821" max="2821" width="11.75" style="3" customWidth="1"/>
    <col min="2822" max="2822" width="10.5" style="3" customWidth="1"/>
    <col min="2823" max="2823" width="11.25" style="3" customWidth="1"/>
    <col min="2824" max="2825" width="10.5" style="3" customWidth="1"/>
    <col min="2826" max="2826" width="17.75" style="3" customWidth="1"/>
    <col min="2827" max="3072" width="9" style="3"/>
    <col min="3073" max="3073" width="11.625" style="3" customWidth="1"/>
    <col min="3074" max="3074" width="11.125" style="3" customWidth="1"/>
    <col min="3075" max="3075" width="11.75" style="3" customWidth="1"/>
    <col min="3076" max="3076" width="11.625" style="3" customWidth="1"/>
    <col min="3077" max="3077" width="11.75" style="3" customWidth="1"/>
    <col min="3078" max="3078" width="10.5" style="3" customWidth="1"/>
    <col min="3079" max="3079" width="11.25" style="3" customWidth="1"/>
    <col min="3080" max="3081" width="10.5" style="3" customWidth="1"/>
    <col min="3082" max="3082" width="17.75" style="3" customWidth="1"/>
    <col min="3083" max="3328" width="9" style="3"/>
    <col min="3329" max="3329" width="11.625" style="3" customWidth="1"/>
    <col min="3330" max="3330" width="11.125" style="3" customWidth="1"/>
    <col min="3331" max="3331" width="11.75" style="3" customWidth="1"/>
    <col min="3332" max="3332" width="11.625" style="3" customWidth="1"/>
    <col min="3333" max="3333" width="11.75" style="3" customWidth="1"/>
    <col min="3334" max="3334" width="10.5" style="3" customWidth="1"/>
    <col min="3335" max="3335" width="11.25" style="3" customWidth="1"/>
    <col min="3336" max="3337" width="10.5" style="3" customWidth="1"/>
    <col min="3338" max="3338" width="17.75" style="3" customWidth="1"/>
    <col min="3339" max="3584" width="9" style="3"/>
    <col min="3585" max="3585" width="11.625" style="3" customWidth="1"/>
    <col min="3586" max="3586" width="11.125" style="3" customWidth="1"/>
    <col min="3587" max="3587" width="11.75" style="3" customWidth="1"/>
    <col min="3588" max="3588" width="11.625" style="3" customWidth="1"/>
    <col min="3589" max="3589" width="11.75" style="3" customWidth="1"/>
    <col min="3590" max="3590" width="10.5" style="3" customWidth="1"/>
    <col min="3591" max="3591" width="11.25" style="3" customWidth="1"/>
    <col min="3592" max="3593" width="10.5" style="3" customWidth="1"/>
    <col min="3594" max="3594" width="17.75" style="3" customWidth="1"/>
    <col min="3595" max="3840" width="9" style="3"/>
    <col min="3841" max="3841" width="11.625" style="3" customWidth="1"/>
    <col min="3842" max="3842" width="11.125" style="3" customWidth="1"/>
    <col min="3843" max="3843" width="11.75" style="3" customWidth="1"/>
    <col min="3844" max="3844" width="11.625" style="3" customWidth="1"/>
    <col min="3845" max="3845" width="11.75" style="3" customWidth="1"/>
    <col min="3846" max="3846" width="10.5" style="3" customWidth="1"/>
    <col min="3847" max="3847" width="11.25" style="3" customWidth="1"/>
    <col min="3848" max="3849" width="10.5" style="3" customWidth="1"/>
    <col min="3850" max="3850" width="17.75" style="3" customWidth="1"/>
    <col min="3851" max="4096" width="9" style="3"/>
    <col min="4097" max="4097" width="11.625" style="3" customWidth="1"/>
    <col min="4098" max="4098" width="11.125" style="3" customWidth="1"/>
    <col min="4099" max="4099" width="11.75" style="3" customWidth="1"/>
    <col min="4100" max="4100" width="11.625" style="3" customWidth="1"/>
    <col min="4101" max="4101" width="11.75" style="3" customWidth="1"/>
    <col min="4102" max="4102" width="10.5" style="3" customWidth="1"/>
    <col min="4103" max="4103" width="11.25" style="3" customWidth="1"/>
    <col min="4104" max="4105" width="10.5" style="3" customWidth="1"/>
    <col min="4106" max="4106" width="17.75" style="3" customWidth="1"/>
    <col min="4107" max="4352" width="9" style="3"/>
    <col min="4353" max="4353" width="11.625" style="3" customWidth="1"/>
    <col min="4354" max="4354" width="11.125" style="3" customWidth="1"/>
    <col min="4355" max="4355" width="11.75" style="3" customWidth="1"/>
    <col min="4356" max="4356" width="11.625" style="3" customWidth="1"/>
    <col min="4357" max="4357" width="11.75" style="3" customWidth="1"/>
    <col min="4358" max="4358" width="10.5" style="3" customWidth="1"/>
    <col min="4359" max="4359" width="11.25" style="3" customWidth="1"/>
    <col min="4360" max="4361" width="10.5" style="3" customWidth="1"/>
    <col min="4362" max="4362" width="17.75" style="3" customWidth="1"/>
    <col min="4363" max="4608" width="9" style="3"/>
    <col min="4609" max="4609" width="11.625" style="3" customWidth="1"/>
    <col min="4610" max="4610" width="11.125" style="3" customWidth="1"/>
    <col min="4611" max="4611" width="11.75" style="3" customWidth="1"/>
    <col min="4612" max="4612" width="11.625" style="3" customWidth="1"/>
    <col min="4613" max="4613" width="11.75" style="3" customWidth="1"/>
    <col min="4614" max="4614" width="10.5" style="3" customWidth="1"/>
    <col min="4615" max="4615" width="11.25" style="3" customWidth="1"/>
    <col min="4616" max="4617" width="10.5" style="3" customWidth="1"/>
    <col min="4618" max="4618" width="17.75" style="3" customWidth="1"/>
    <col min="4619" max="4864" width="9" style="3"/>
    <col min="4865" max="4865" width="11.625" style="3" customWidth="1"/>
    <col min="4866" max="4866" width="11.125" style="3" customWidth="1"/>
    <col min="4867" max="4867" width="11.75" style="3" customWidth="1"/>
    <col min="4868" max="4868" width="11.625" style="3" customWidth="1"/>
    <col min="4869" max="4869" width="11.75" style="3" customWidth="1"/>
    <col min="4870" max="4870" width="10.5" style="3" customWidth="1"/>
    <col min="4871" max="4871" width="11.25" style="3" customWidth="1"/>
    <col min="4872" max="4873" width="10.5" style="3" customWidth="1"/>
    <col min="4874" max="4874" width="17.75" style="3" customWidth="1"/>
    <col min="4875" max="5120" width="9" style="3"/>
    <col min="5121" max="5121" width="11.625" style="3" customWidth="1"/>
    <col min="5122" max="5122" width="11.125" style="3" customWidth="1"/>
    <col min="5123" max="5123" width="11.75" style="3" customWidth="1"/>
    <col min="5124" max="5124" width="11.625" style="3" customWidth="1"/>
    <col min="5125" max="5125" width="11.75" style="3" customWidth="1"/>
    <col min="5126" max="5126" width="10.5" style="3" customWidth="1"/>
    <col min="5127" max="5127" width="11.25" style="3" customWidth="1"/>
    <col min="5128" max="5129" width="10.5" style="3" customWidth="1"/>
    <col min="5130" max="5130" width="17.75" style="3" customWidth="1"/>
    <col min="5131" max="5376" width="9" style="3"/>
    <col min="5377" max="5377" width="11.625" style="3" customWidth="1"/>
    <col min="5378" max="5378" width="11.125" style="3" customWidth="1"/>
    <col min="5379" max="5379" width="11.75" style="3" customWidth="1"/>
    <col min="5380" max="5380" width="11.625" style="3" customWidth="1"/>
    <col min="5381" max="5381" width="11.75" style="3" customWidth="1"/>
    <col min="5382" max="5382" width="10.5" style="3" customWidth="1"/>
    <col min="5383" max="5383" width="11.25" style="3" customWidth="1"/>
    <col min="5384" max="5385" width="10.5" style="3" customWidth="1"/>
    <col min="5386" max="5386" width="17.75" style="3" customWidth="1"/>
    <col min="5387" max="5632" width="9" style="3"/>
    <col min="5633" max="5633" width="11.625" style="3" customWidth="1"/>
    <col min="5634" max="5634" width="11.125" style="3" customWidth="1"/>
    <col min="5635" max="5635" width="11.75" style="3" customWidth="1"/>
    <col min="5636" max="5636" width="11.625" style="3" customWidth="1"/>
    <col min="5637" max="5637" width="11.75" style="3" customWidth="1"/>
    <col min="5638" max="5638" width="10.5" style="3" customWidth="1"/>
    <col min="5639" max="5639" width="11.25" style="3" customWidth="1"/>
    <col min="5640" max="5641" width="10.5" style="3" customWidth="1"/>
    <col min="5642" max="5642" width="17.75" style="3" customWidth="1"/>
    <col min="5643" max="5888" width="9" style="3"/>
    <col min="5889" max="5889" width="11.625" style="3" customWidth="1"/>
    <col min="5890" max="5890" width="11.125" style="3" customWidth="1"/>
    <col min="5891" max="5891" width="11.75" style="3" customWidth="1"/>
    <col min="5892" max="5892" width="11.625" style="3" customWidth="1"/>
    <col min="5893" max="5893" width="11.75" style="3" customWidth="1"/>
    <col min="5894" max="5894" width="10.5" style="3" customWidth="1"/>
    <col min="5895" max="5895" width="11.25" style="3" customWidth="1"/>
    <col min="5896" max="5897" width="10.5" style="3" customWidth="1"/>
    <col min="5898" max="5898" width="17.75" style="3" customWidth="1"/>
    <col min="5899" max="6144" width="9" style="3"/>
    <col min="6145" max="6145" width="11.625" style="3" customWidth="1"/>
    <col min="6146" max="6146" width="11.125" style="3" customWidth="1"/>
    <col min="6147" max="6147" width="11.75" style="3" customWidth="1"/>
    <col min="6148" max="6148" width="11.625" style="3" customWidth="1"/>
    <col min="6149" max="6149" width="11.75" style="3" customWidth="1"/>
    <col min="6150" max="6150" width="10.5" style="3" customWidth="1"/>
    <col min="6151" max="6151" width="11.25" style="3" customWidth="1"/>
    <col min="6152" max="6153" width="10.5" style="3" customWidth="1"/>
    <col min="6154" max="6154" width="17.75" style="3" customWidth="1"/>
    <col min="6155" max="6400" width="9" style="3"/>
    <col min="6401" max="6401" width="11.625" style="3" customWidth="1"/>
    <col min="6402" max="6402" width="11.125" style="3" customWidth="1"/>
    <col min="6403" max="6403" width="11.75" style="3" customWidth="1"/>
    <col min="6404" max="6404" width="11.625" style="3" customWidth="1"/>
    <col min="6405" max="6405" width="11.75" style="3" customWidth="1"/>
    <col min="6406" max="6406" width="10.5" style="3" customWidth="1"/>
    <col min="6407" max="6407" width="11.25" style="3" customWidth="1"/>
    <col min="6408" max="6409" width="10.5" style="3" customWidth="1"/>
    <col min="6410" max="6410" width="17.75" style="3" customWidth="1"/>
    <col min="6411" max="6656" width="9" style="3"/>
    <col min="6657" max="6657" width="11.625" style="3" customWidth="1"/>
    <col min="6658" max="6658" width="11.125" style="3" customWidth="1"/>
    <col min="6659" max="6659" width="11.75" style="3" customWidth="1"/>
    <col min="6660" max="6660" width="11.625" style="3" customWidth="1"/>
    <col min="6661" max="6661" width="11.75" style="3" customWidth="1"/>
    <col min="6662" max="6662" width="10.5" style="3" customWidth="1"/>
    <col min="6663" max="6663" width="11.25" style="3" customWidth="1"/>
    <col min="6664" max="6665" width="10.5" style="3" customWidth="1"/>
    <col min="6666" max="6666" width="17.75" style="3" customWidth="1"/>
    <col min="6667" max="6912" width="9" style="3"/>
    <col min="6913" max="6913" width="11.625" style="3" customWidth="1"/>
    <col min="6914" max="6914" width="11.125" style="3" customWidth="1"/>
    <col min="6915" max="6915" width="11.75" style="3" customWidth="1"/>
    <col min="6916" max="6916" width="11.625" style="3" customWidth="1"/>
    <col min="6917" max="6917" width="11.75" style="3" customWidth="1"/>
    <col min="6918" max="6918" width="10.5" style="3" customWidth="1"/>
    <col min="6919" max="6919" width="11.25" style="3" customWidth="1"/>
    <col min="6920" max="6921" width="10.5" style="3" customWidth="1"/>
    <col min="6922" max="6922" width="17.75" style="3" customWidth="1"/>
    <col min="6923" max="7168" width="9" style="3"/>
    <col min="7169" max="7169" width="11.625" style="3" customWidth="1"/>
    <col min="7170" max="7170" width="11.125" style="3" customWidth="1"/>
    <col min="7171" max="7171" width="11.75" style="3" customWidth="1"/>
    <col min="7172" max="7172" width="11.625" style="3" customWidth="1"/>
    <col min="7173" max="7173" width="11.75" style="3" customWidth="1"/>
    <col min="7174" max="7174" width="10.5" style="3" customWidth="1"/>
    <col min="7175" max="7175" width="11.25" style="3" customWidth="1"/>
    <col min="7176" max="7177" width="10.5" style="3" customWidth="1"/>
    <col min="7178" max="7178" width="17.75" style="3" customWidth="1"/>
    <col min="7179" max="7424" width="9" style="3"/>
    <col min="7425" max="7425" width="11.625" style="3" customWidth="1"/>
    <col min="7426" max="7426" width="11.125" style="3" customWidth="1"/>
    <col min="7427" max="7427" width="11.75" style="3" customWidth="1"/>
    <col min="7428" max="7428" width="11.625" style="3" customWidth="1"/>
    <col min="7429" max="7429" width="11.75" style="3" customWidth="1"/>
    <col min="7430" max="7430" width="10.5" style="3" customWidth="1"/>
    <col min="7431" max="7431" width="11.25" style="3" customWidth="1"/>
    <col min="7432" max="7433" width="10.5" style="3" customWidth="1"/>
    <col min="7434" max="7434" width="17.75" style="3" customWidth="1"/>
    <col min="7435" max="7680" width="9" style="3"/>
    <col min="7681" max="7681" width="11.625" style="3" customWidth="1"/>
    <col min="7682" max="7682" width="11.125" style="3" customWidth="1"/>
    <col min="7683" max="7683" width="11.75" style="3" customWidth="1"/>
    <col min="7684" max="7684" width="11.625" style="3" customWidth="1"/>
    <col min="7685" max="7685" width="11.75" style="3" customWidth="1"/>
    <col min="7686" max="7686" width="10.5" style="3" customWidth="1"/>
    <col min="7687" max="7687" width="11.25" style="3" customWidth="1"/>
    <col min="7688" max="7689" width="10.5" style="3" customWidth="1"/>
    <col min="7690" max="7690" width="17.75" style="3" customWidth="1"/>
    <col min="7691" max="7936" width="9" style="3"/>
    <col min="7937" max="7937" width="11.625" style="3" customWidth="1"/>
    <col min="7938" max="7938" width="11.125" style="3" customWidth="1"/>
    <col min="7939" max="7939" width="11.75" style="3" customWidth="1"/>
    <col min="7940" max="7940" width="11.625" style="3" customWidth="1"/>
    <col min="7941" max="7941" width="11.75" style="3" customWidth="1"/>
    <col min="7942" max="7942" width="10.5" style="3" customWidth="1"/>
    <col min="7943" max="7943" width="11.25" style="3" customWidth="1"/>
    <col min="7944" max="7945" width="10.5" style="3" customWidth="1"/>
    <col min="7946" max="7946" width="17.75" style="3" customWidth="1"/>
    <col min="7947" max="8192" width="9" style="3"/>
    <col min="8193" max="8193" width="11.625" style="3" customWidth="1"/>
    <col min="8194" max="8194" width="11.125" style="3" customWidth="1"/>
    <col min="8195" max="8195" width="11.75" style="3" customWidth="1"/>
    <col min="8196" max="8196" width="11.625" style="3" customWidth="1"/>
    <col min="8197" max="8197" width="11.75" style="3" customWidth="1"/>
    <col min="8198" max="8198" width="10.5" style="3" customWidth="1"/>
    <col min="8199" max="8199" width="11.25" style="3" customWidth="1"/>
    <col min="8200" max="8201" width="10.5" style="3" customWidth="1"/>
    <col min="8202" max="8202" width="17.75" style="3" customWidth="1"/>
    <col min="8203" max="8448" width="9" style="3"/>
    <col min="8449" max="8449" width="11.625" style="3" customWidth="1"/>
    <col min="8450" max="8450" width="11.125" style="3" customWidth="1"/>
    <col min="8451" max="8451" width="11.75" style="3" customWidth="1"/>
    <col min="8452" max="8452" width="11.625" style="3" customWidth="1"/>
    <col min="8453" max="8453" width="11.75" style="3" customWidth="1"/>
    <col min="8454" max="8454" width="10.5" style="3" customWidth="1"/>
    <col min="8455" max="8455" width="11.25" style="3" customWidth="1"/>
    <col min="8456" max="8457" width="10.5" style="3" customWidth="1"/>
    <col min="8458" max="8458" width="17.75" style="3" customWidth="1"/>
    <col min="8459" max="8704" width="9" style="3"/>
    <col min="8705" max="8705" width="11.625" style="3" customWidth="1"/>
    <col min="8706" max="8706" width="11.125" style="3" customWidth="1"/>
    <col min="8707" max="8707" width="11.75" style="3" customWidth="1"/>
    <col min="8708" max="8708" width="11.625" style="3" customWidth="1"/>
    <col min="8709" max="8709" width="11.75" style="3" customWidth="1"/>
    <col min="8710" max="8710" width="10.5" style="3" customWidth="1"/>
    <col min="8711" max="8711" width="11.25" style="3" customWidth="1"/>
    <col min="8712" max="8713" width="10.5" style="3" customWidth="1"/>
    <col min="8714" max="8714" width="17.75" style="3" customWidth="1"/>
    <col min="8715" max="8960" width="9" style="3"/>
    <col min="8961" max="8961" width="11.625" style="3" customWidth="1"/>
    <col min="8962" max="8962" width="11.125" style="3" customWidth="1"/>
    <col min="8963" max="8963" width="11.75" style="3" customWidth="1"/>
    <col min="8964" max="8964" width="11.625" style="3" customWidth="1"/>
    <col min="8965" max="8965" width="11.75" style="3" customWidth="1"/>
    <col min="8966" max="8966" width="10.5" style="3" customWidth="1"/>
    <col min="8967" max="8967" width="11.25" style="3" customWidth="1"/>
    <col min="8968" max="8969" width="10.5" style="3" customWidth="1"/>
    <col min="8970" max="8970" width="17.75" style="3" customWidth="1"/>
    <col min="8971" max="9216" width="9" style="3"/>
    <col min="9217" max="9217" width="11.625" style="3" customWidth="1"/>
    <col min="9218" max="9218" width="11.125" style="3" customWidth="1"/>
    <col min="9219" max="9219" width="11.75" style="3" customWidth="1"/>
    <col min="9220" max="9220" width="11.625" style="3" customWidth="1"/>
    <col min="9221" max="9221" width="11.75" style="3" customWidth="1"/>
    <col min="9222" max="9222" width="10.5" style="3" customWidth="1"/>
    <col min="9223" max="9223" width="11.25" style="3" customWidth="1"/>
    <col min="9224" max="9225" width="10.5" style="3" customWidth="1"/>
    <col min="9226" max="9226" width="17.75" style="3" customWidth="1"/>
    <col min="9227" max="9472" width="9" style="3"/>
    <col min="9473" max="9473" width="11.625" style="3" customWidth="1"/>
    <col min="9474" max="9474" width="11.125" style="3" customWidth="1"/>
    <col min="9475" max="9475" width="11.75" style="3" customWidth="1"/>
    <col min="9476" max="9476" width="11.625" style="3" customWidth="1"/>
    <col min="9477" max="9477" width="11.75" style="3" customWidth="1"/>
    <col min="9478" max="9478" width="10.5" style="3" customWidth="1"/>
    <col min="9479" max="9479" width="11.25" style="3" customWidth="1"/>
    <col min="9480" max="9481" width="10.5" style="3" customWidth="1"/>
    <col min="9482" max="9482" width="17.75" style="3" customWidth="1"/>
    <col min="9483" max="9728" width="9" style="3"/>
    <col min="9729" max="9729" width="11.625" style="3" customWidth="1"/>
    <col min="9730" max="9730" width="11.125" style="3" customWidth="1"/>
    <col min="9731" max="9731" width="11.75" style="3" customWidth="1"/>
    <col min="9732" max="9732" width="11.625" style="3" customWidth="1"/>
    <col min="9733" max="9733" width="11.75" style="3" customWidth="1"/>
    <col min="9734" max="9734" width="10.5" style="3" customWidth="1"/>
    <col min="9735" max="9735" width="11.25" style="3" customWidth="1"/>
    <col min="9736" max="9737" width="10.5" style="3" customWidth="1"/>
    <col min="9738" max="9738" width="17.75" style="3" customWidth="1"/>
    <col min="9739" max="9984" width="9" style="3"/>
    <col min="9985" max="9985" width="11.625" style="3" customWidth="1"/>
    <col min="9986" max="9986" width="11.125" style="3" customWidth="1"/>
    <col min="9987" max="9987" width="11.75" style="3" customWidth="1"/>
    <col min="9988" max="9988" width="11.625" style="3" customWidth="1"/>
    <col min="9989" max="9989" width="11.75" style="3" customWidth="1"/>
    <col min="9990" max="9990" width="10.5" style="3" customWidth="1"/>
    <col min="9991" max="9991" width="11.25" style="3" customWidth="1"/>
    <col min="9992" max="9993" width="10.5" style="3" customWidth="1"/>
    <col min="9994" max="9994" width="17.75" style="3" customWidth="1"/>
    <col min="9995" max="10240" width="9" style="3"/>
    <col min="10241" max="10241" width="11.625" style="3" customWidth="1"/>
    <col min="10242" max="10242" width="11.125" style="3" customWidth="1"/>
    <col min="10243" max="10243" width="11.75" style="3" customWidth="1"/>
    <col min="10244" max="10244" width="11.625" style="3" customWidth="1"/>
    <col min="10245" max="10245" width="11.75" style="3" customWidth="1"/>
    <col min="10246" max="10246" width="10.5" style="3" customWidth="1"/>
    <col min="10247" max="10247" width="11.25" style="3" customWidth="1"/>
    <col min="10248" max="10249" width="10.5" style="3" customWidth="1"/>
    <col min="10250" max="10250" width="17.75" style="3" customWidth="1"/>
    <col min="10251" max="10496" width="9" style="3"/>
    <col min="10497" max="10497" width="11.625" style="3" customWidth="1"/>
    <col min="10498" max="10498" width="11.125" style="3" customWidth="1"/>
    <col min="10499" max="10499" width="11.75" style="3" customWidth="1"/>
    <col min="10500" max="10500" width="11.625" style="3" customWidth="1"/>
    <col min="10501" max="10501" width="11.75" style="3" customWidth="1"/>
    <col min="10502" max="10502" width="10.5" style="3" customWidth="1"/>
    <col min="10503" max="10503" width="11.25" style="3" customWidth="1"/>
    <col min="10504" max="10505" width="10.5" style="3" customWidth="1"/>
    <col min="10506" max="10506" width="17.75" style="3" customWidth="1"/>
    <col min="10507" max="10752" width="9" style="3"/>
    <col min="10753" max="10753" width="11.625" style="3" customWidth="1"/>
    <col min="10754" max="10754" width="11.125" style="3" customWidth="1"/>
    <col min="10755" max="10755" width="11.75" style="3" customWidth="1"/>
    <col min="10756" max="10756" width="11.625" style="3" customWidth="1"/>
    <col min="10757" max="10757" width="11.75" style="3" customWidth="1"/>
    <col min="10758" max="10758" width="10.5" style="3" customWidth="1"/>
    <col min="10759" max="10759" width="11.25" style="3" customWidth="1"/>
    <col min="10760" max="10761" width="10.5" style="3" customWidth="1"/>
    <col min="10762" max="10762" width="17.75" style="3" customWidth="1"/>
    <col min="10763" max="11008" width="9" style="3"/>
    <col min="11009" max="11009" width="11.625" style="3" customWidth="1"/>
    <col min="11010" max="11010" width="11.125" style="3" customWidth="1"/>
    <col min="11011" max="11011" width="11.75" style="3" customWidth="1"/>
    <col min="11012" max="11012" width="11.625" style="3" customWidth="1"/>
    <col min="11013" max="11013" width="11.75" style="3" customWidth="1"/>
    <col min="11014" max="11014" width="10.5" style="3" customWidth="1"/>
    <col min="11015" max="11015" width="11.25" style="3" customWidth="1"/>
    <col min="11016" max="11017" width="10.5" style="3" customWidth="1"/>
    <col min="11018" max="11018" width="17.75" style="3" customWidth="1"/>
    <col min="11019" max="11264" width="9" style="3"/>
    <col min="11265" max="11265" width="11.625" style="3" customWidth="1"/>
    <col min="11266" max="11266" width="11.125" style="3" customWidth="1"/>
    <col min="11267" max="11267" width="11.75" style="3" customWidth="1"/>
    <col min="11268" max="11268" width="11.625" style="3" customWidth="1"/>
    <col min="11269" max="11269" width="11.75" style="3" customWidth="1"/>
    <col min="11270" max="11270" width="10.5" style="3" customWidth="1"/>
    <col min="11271" max="11271" width="11.25" style="3" customWidth="1"/>
    <col min="11272" max="11273" width="10.5" style="3" customWidth="1"/>
    <col min="11274" max="11274" width="17.75" style="3" customWidth="1"/>
    <col min="11275" max="11520" width="9" style="3"/>
    <col min="11521" max="11521" width="11.625" style="3" customWidth="1"/>
    <col min="11522" max="11522" width="11.125" style="3" customWidth="1"/>
    <col min="11523" max="11523" width="11.75" style="3" customWidth="1"/>
    <col min="11524" max="11524" width="11.625" style="3" customWidth="1"/>
    <col min="11525" max="11525" width="11.75" style="3" customWidth="1"/>
    <col min="11526" max="11526" width="10.5" style="3" customWidth="1"/>
    <col min="11527" max="11527" width="11.25" style="3" customWidth="1"/>
    <col min="11528" max="11529" width="10.5" style="3" customWidth="1"/>
    <col min="11530" max="11530" width="17.75" style="3" customWidth="1"/>
    <col min="11531" max="11776" width="9" style="3"/>
    <col min="11777" max="11777" width="11.625" style="3" customWidth="1"/>
    <col min="11778" max="11778" width="11.125" style="3" customWidth="1"/>
    <col min="11779" max="11779" width="11.75" style="3" customWidth="1"/>
    <col min="11780" max="11780" width="11.625" style="3" customWidth="1"/>
    <col min="11781" max="11781" width="11.75" style="3" customWidth="1"/>
    <col min="11782" max="11782" width="10.5" style="3" customWidth="1"/>
    <col min="11783" max="11783" width="11.25" style="3" customWidth="1"/>
    <col min="11784" max="11785" width="10.5" style="3" customWidth="1"/>
    <col min="11786" max="11786" width="17.75" style="3" customWidth="1"/>
    <col min="11787" max="12032" width="9" style="3"/>
    <col min="12033" max="12033" width="11.625" style="3" customWidth="1"/>
    <col min="12034" max="12034" width="11.125" style="3" customWidth="1"/>
    <col min="12035" max="12035" width="11.75" style="3" customWidth="1"/>
    <col min="12036" max="12036" width="11.625" style="3" customWidth="1"/>
    <col min="12037" max="12037" width="11.75" style="3" customWidth="1"/>
    <col min="12038" max="12038" width="10.5" style="3" customWidth="1"/>
    <col min="12039" max="12039" width="11.25" style="3" customWidth="1"/>
    <col min="12040" max="12041" width="10.5" style="3" customWidth="1"/>
    <col min="12042" max="12042" width="17.75" style="3" customWidth="1"/>
    <col min="12043" max="12288" width="9" style="3"/>
    <col min="12289" max="12289" width="11.625" style="3" customWidth="1"/>
    <col min="12290" max="12290" width="11.125" style="3" customWidth="1"/>
    <col min="12291" max="12291" width="11.75" style="3" customWidth="1"/>
    <col min="12292" max="12292" width="11.625" style="3" customWidth="1"/>
    <col min="12293" max="12293" width="11.75" style="3" customWidth="1"/>
    <col min="12294" max="12294" width="10.5" style="3" customWidth="1"/>
    <col min="12295" max="12295" width="11.25" style="3" customWidth="1"/>
    <col min="12296" max="12297" width="10.5" style="3" customWidth="1"/>
    <col min="12298" max="12298" width="17.75" style="3" customWidth="1"/>
    <col min="12299" max="12544" width="9" style="3"/>
    <col min="12545" max="12545" width="11.625" style="3" customWidth="1"/>
    <col min="12546" max="12546" width="11.125" style="3" customWidth="1"/>
    <col min="12547" max="12547" width="11.75" style="3" customWidth="1"/>
    <col min="12548" max="12548" width="11.625" style="3" customWidth="1"/>
    <col min="12549" max="12549" width="11.75" style="3" customWidth="1"/>
    <col min="12550" max="12550" width="10.5" style="3" customWidth="1"/>
    <col min="12551" max="12551" width="11.25" style="3" customWidth="1"/>
    <col min="12552" max="12553" width="10.5" style="3" customWidth="1"/>
    <col min="12554" max="12554" width="17.75" style="3" customWidth="1"/>
    <col min="12555" max="12800" width="9" style="3"/>
    <col min="12801" max="12801" width="11.625" style="3" customWidth="1"/>
    <col min="12802" max="12802" width="11.125" style="3" customWidth="1"/>
    <col min="12803" max="12803" width="11.75" style="3" customWidth="1"/>
    <col min="12804" max="12804" width="11.625" style="3" customWidth="1"/>
    <col min="12805" max="12805" width="11.75" style="3" customWidth="1"/>
    <col min="12806" max="12806" width="10.5" style="3" customWidth="1"/>
    <col min="12807" max="12807" width="11.25" style="3" customWidth="1"/>
    <col min="12808" max="12809" width="10.5" style="3" customWidth="1"/>
    <col min="12810" max="12810" width="17.75" style="3" customWidth="1"/>
    <col min="12811" max="13056" width="9" style="3"/>
    <col min="13057" max="13057" width="11.625" style="3" customWidth="1"/>
    <col min="13058" max="13058" width="11.125" style="3" customWidth="1"/>
    <col min="13059" max="13059" width="11.75" style="3" customWidth="1"/>
    <col min="13060" max="13060" width="11.625" style="3" customWidth="1"/>
    <col min="13061" max="13061" width="11.75" style="3" customWidth="1"/>
    <col min="13062" max="13062" width="10.5" style="3" customWidth="1"/>
    <col min="13063" max="13063" width="11.25" style="3" customWidth="1"/>
    <col min="13064" max="13065" width="10.5" style="3" customWidth="1"/>
    <col min="13066" max="13066" width="17.75" style="3" customWidth="1"/>
    <col min="13067" max="13312" width="9" style="3"/>
    <col min="13313" max="13313" width="11.625" style="3" customWidth="1"/>
    <col min="13314" max="13314" width="11.125" style="3" customWidth="1"/>
    <col min="13315" max="13315" width="11.75" style="3" customWidth="1"/>
    <col min="13316" max="13316" width="11.625" style="3" customWidth="1"/>
    <col min="13317" max="13317" width="11.75" style="3" customWidth="1"/>
    <col min="13318" max="13318" width="10.5" style="3" customWidth="1"/>
    <col min="13319" max="13319" width="11.25" style="3" customWidth="1"/>
    <col min="13320" max="13321" width="10.5" style="3" customWidth="1"/>
    <col min="13322" max="13322" width="17.75" style="3" customWidth="1"/>
    <col min="13323" max="13568" width="9" style="3"/>
    <col min="13569" max="13569" width="11.625" style="3" customWidth="1"/>
    <col min="13570" max="13570" width="11.125" style="3" customWidth="1"/>
    <col min="13571" max="13571" width="11.75" style="3" customWidth="1"/>
    <col min="13572" max="13572" width="11.625" style="3" customWidth="1"/>
    <col min="13573" max="13573" width="11.75" style="3" customWidth="1"/>
    <col min="13574" max="13574" width="10.5" style="3" customWidth="1"/>
    <col min="13575" max="13575" width="11.25" style="3" customWidth="1"/>
    <col min="13576" max="13577" width="10.5" style="3" customWidth="1"/>
    <col min="13578" max="13578" width="17.75" style="3" customWidth="1"/>
    <col min="13579" max="13824" width="9" style="3"/>
    <col min="13825" max="13825" width="11.625" style="3" customWidth="1"/>
    <col min="13826" max="13826" width="11.125" style="3" customWidth="1"/>
    <col min="13827" max="13827" width="11.75" style="3" customWidth="1"/>
    <col min="13828" max="13828" width="11.625" style="3" customWidth="1"/>
    <col min="13829" max="13829" width="11.75" style="3" customWidth="1"/>
    <col min="13830" max="13830" width="10.5" style="3" customWidth="1"/>
    <col min="13831" max="13831" width="11.25" style="3" customWidth="1"/>
    <col min="13832" max="13833" width="10.5" style="3" customWidth="1"/>
    <col min="13834" max="13834" width="17.75" style="3" customWidth="1"/>
    <col min="13835" max="14080" width="9" style="3"/>
    <col min="14081" max="14081" width="11.625" style="3" customWidth="1"/>
    <col min="14082" max="14082" width="11.125" style="3" customWidth="1"/>
    <col min="14083" max="14083" width="11.75" style="3" customWidth="1"/>
    <col min="14084" max="14084" width="11.625" style="3" customWidth="1"/>
    <col min="14085" max="14085" width="11.75" style="3" customWidth="1"/>
    <col min="14086" max="14086" width="10.5" style="3" customWidth="1"/>
    <col min="14087" max="14087" width="11.25" style="3" customWidth="1"/>
    <col min="14088" max="14089" width="10.5" style="3" customWidth="1"/>
    <col min="14090" max="14090" width="17.75" style="3" customWidth="1"/>
    <col min="14091" max="14336" width="9" style="3"/>
    <col min="14337" max="14337" width="11.625" style="3" customWidth="1"/>
    <col min="14338" max="14338" width="11.125" style="3" customWidth="1"/>
    <col min="14339" max="14339" width="11.75" style="3" customWidth="1"/>
    <col min="14340" max="14340" width="11.625" style="3" customWidth="1"/>
    <col min="14341" max="14341" width="11.75" style="3" customWidth="1"/>
    <col min="14342" max="14342" width="10.5" style="3" customWidth="1"/>
    <col min="14343" max="14343" width="11.25" style="3" customWidth="1"/>
    <col min="14344" max="14345" width="10.5" style="3" customWidth="1"/>
    <col min="14346" max="14346" width="17.75" style="3" customWidth="1"/>
    <col min="14347" max="14592" width="9" style="3"/>
    <col min="14593" max="14593" width="11.625" style="3" customWidth="1"/>
    <col min="14594" max="14594" width="11.125" style="3" customWidth="1"/>
    <col min="14595" max="14595" width="11.75" style="3" customWidth="1"/>
    <col min="14596" max="14596" width="11.625" style="3" customWidth="1"/>
    <col min="14597" max="14597" width="11.75" style="3" customWidth="1"/>
    <col min="14598" max="14598" width="10.5" style="3" customWidth="1"/>
    <col min="14599" max="14599" width="11.25" style="3" customWidth="1"/>
    <col min="14600" max="14601" width="10.5" style="3" customWidth="1"/>
    <col min="14602" max="14602" width="17.75" style="3" customWidth="1"/>
    <col min="14603" max="14848" width="9" style="3"/>
    <col min="14849" max="14849" width="11.625" style="3" customWidth="1"/>
    <col min="14850" max="14850" width="11.125" style="3" customWidth="1"/>
    <col min="14851" max="14851" width="11.75" style="3" customWidth="1"/>
    <col min="14852" max="14852" width="11.625" style="3" customWidth="1"/>
    <col min="14853" max="14853" width="11.75" style="3" customWidth="1"/>
    <col min="14854" max="14854" width="10.5" style="3" customWidth="1"/>
    <col min="14855" max="14855" width="11.25" style="3" customWidth="1"/>
    <col min="14856" max="14857" width="10.5" style="3" customWidth="1"/>
    <col min="14858" max="14858" width="17.75" style="3" customWidth="1"/>
    <col min="14859" max="15104" width="9" style="3"/>
    <col min="15105" max="15105" width="11.625" style="3" customWidth="1"/>
    <col min="15106" max="15106" width="11.125" style="3" customWidth="1"/>
    <col min="15107" max="15107" width="11.75" style="3" customWidth="1"/>
    <col min="15108" max="15108" width="11.625" style="3" customWidth="1"/>
    <col min="15109" max="15109" width="11.75" style="3" customWidth="1"/>
    <col min="15110" max="15110" width="10.5" style="3" customWidth="1"/>
    <col min="15111" max="15111" width="11.25" style="3" customWidth="1"/>
    <col min="15112" max="15113" width="10.5" style="3" customWidth="1"/>
    <col min="15114" max="15114" width="17.75" style="3" customWidth="1"/>
    <col min="15115" max="15360" width="9" style="3"/>
    <col min="15361" max="15361" width="11.625" style="3" customWidth="1"/>
    <col min="15362" max="15362" width="11.125" style="3" customWidth="1"/>
    <col min="15363" max="15363" width="11.75" style="3" customWidth="1"/>
    <col min="15364" max="15364" width="11.625" style="3" customWidth="1"/>
    <col min="15365" max="15365" width="11.75" style="3" customWidth="1"/>
    <col min="15366" max="15366" width="10.5" style="3" customWidth="1"/>
    <col min="15367" max="15367" width="11.25" style="3" customWidth="1"/>
    <col min="15368" max="15369" width="10.5" style="3" customWidth="1"/>
    <col min="15370" max="15370" width="17.75" style="3" customWidth="1"/>
    <col min="15371" max="15616" width="9" style="3"/>
    <col min="15617" max="15617" width="11.625" style="3" customWidth="1"/>
    <col min="15618" max="15618" width="11.125" style="3" customWidth="1"/>
    <col min="15619" max="15619" width="11.75" style="3" customWidth="1"/>
    <col min="15620" max="15620" width="11.625" style="3" customWidth="1"/>
    <col min="15621" max="15621" width="11.75" style="3" customWidth="1"/>
    <col min="15622" max="15622" width="10.5" style="3" customWidth="1"/>
    <col min="15623" max="15623" width="11.25" style="3" customWidth="1"/>
    <col min="15624" max="15625" width="10.5" style="3" customWidth="1"/>
    <col min="15626" max="15626" width="17.75" style="3" customWidth="1"/>
    <col min="15627" max="15872" width="9" style="3"/>
    <col min="15873" max="15873" width="11.625" style="3" customWidth="1"/>
    <col min="15874" max="15874" width="11.125" style="3" customWidth="1"/>
    <col min="15875" max="15875" width="11.75" style="3" customWidth="1"/>
    <col min="15876" max="15876" width="11.625" style="3" customWidth="1"/>
    <col min="15877" max="15877" width="11.75" style="3" customWidth="1"/>
    <col min="15878" max="15878" width="10.5" style="3" customWidth="1"/>
    <col min="15879" max="15879" width="11.25" style="3" customWidth="1"/>
    <col min="15880" max="15881" width="10.5" style="3" customWidth="1"/>
    <col min="15882" max="15882" width="17.75" style="3" customWidth="1"/>
    <col min="15883" max="16128" width="9" style="3"/>
    <col min="16129" max="16129" width="11.625" style="3" customWidth="1"/>
    <col min="16130" max="16130" width="11.125" style="3" customWidth="1"/>
    <col min="16131" max="16131" width="11.75" style="3" customWidth="1"/>
    <col min="16132" max="16132" width="11.625" style="3" customWidth="1"/>
    <col min="16133" max="16133" width="11.75" style="3" customWidth="1"/>
    <col min="16134" max="16134" width="10.5" style="3" customWidth="1"/>
    <col min="16135" max="16135" width="11.25" style="3" customWidth="1"/>
    <col min="16136" max="16137" width="10.5" style="3" customWidth="1"/>
    <col min="16138" max="16138" width="17.75" style="3" customWidth="1"/>
    <col min="16139" max="16384" width="9" style="3"/>
  </cols>
  <sheetData>
    <row r="1" spans="1:193" ht="34.5" customHeight="1">
      <c r="A1" s="1" t="s">
        <v>22</v>
      </c>
      <c r="B1" s="1"/>
      <c r="C1" s="1"/>
      <c r="D1" s="1"/>
      <c r="E1" s="1"/>
      <c r="F1" s="1"/>
      <c r="G1" s="1"/>
      <c r="H1" s="1"/>
      <c r="I1" s="1"/>
      <c r="J1" s="2"/>
    </row>
    <row r="2" spans="1:193" ht="16.5" customHeight="1">
      <c r="A2" s="4"/>
      <c r="G2" s="5"/>
      <c r="J2" s="6" t="s">
        <v>0</v>
      </c>
    </row>
    <row r="3" spans="1:193" s="14" customFormat="1" ht="31.5" customHeight="1">
      <c r="A3" s="7" t="s">
        <v>1</v>
      </c>
      <c r="B3" s="8" t="s">
        <v>2</v>
      </c>
      <c r="C3" s="9"/>
      <c r="D3" s="10" t="s">
        <v>3</v>
      </c>
      <c r="E3" s="11"/>
      <c r="F3" s="10" t="s">
        <v>4</v>
      </c>
      <c r="G3" s="11"/>
      <c r="H3" s="10" t="s">
        <v>5</v>
      </c>
      <c r="I3" s="11"/>
      <c r="J3" s="12" t="s">
        <v>6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</row>
    <row r="4" spans="1:193" s="14" customFormat="1" ht="21" customHeight="1">
      <c r="A4" s="15"/>
      <c r="B4" s="16" t="s">
        <v>7</v>
      </c>
      <c r="C4" s="16" t="s">
        <v>8</v>
      </c>
      <c r="D4" s="16" t="s">
        <v>7</v>
      </c>
      <c r="E4" s="16" t="s">
        <v>8</v>
      </c>
      <c r="F4" s="16" t="s">
        <v>7</v>
      </c>
      <c r="G4" s="16" t="s">
        <v>8</v>
      </c>
      <c r="H4" s="16" t="s">
        <v>9</v>
      </c>
      <c r="I4" s="16" t="s">
        <v>8</v>
      </c>
      <c r="J4" s="17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</row>
    <row r="5" spans="1:193" s="14" customFormat="1" ht="18" customHeight="1">
      <c r="A5" s="18" t="s">
        <v>10</v>
      </c>
      <c r="B5" s="19">
        <f>SUM(D5,F5,H5)</f>
        <v>4347</v>
      </c>
      <c r="C5" s="19">
        <f>SUM(E5,G5,I5)</f>
        <v>7853</v>
      </c>
      <c r="D5" s="20">
        <v>3966</v>
      </c>
      <c r="E5" s="20">
        <v>6452</v>
      </c>
      <c r="F5" s="21">
        <v>347</v>
      </c>
      <c r="G5" s="21">
        <v>723</v>
      </c>
      <c r="H5" s="20">
        <v>34</v>
      </c>
      <c r="I5" s="20">
        <v>678</v>
      </c>
      <c r="J5" s="20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</row>
    <row r="6" spans="1:193" s="14" customFormat="1" ht="18" customHeight="1">
      <c r="A6" s="18" t="s">
        <v>11</v>
      </c>
      <c r="B6" s="19">
        <f t="shared" ref="B6:C16" si="0">SUM(D6,F6,H6)</f>
        <v>4346</v>
      </c>
      <c r="C6" s="19">
        <f t="shared" si="0"/>
        <v>7885</v>
      </c>
      <c r="D6" s="20">
        <v>3953</v>
      </c>
      <c r="E6" s="20">
        <v>6452</v>
      </c>
      <c r="F6" s="21">
        <v>356</v>
      </c>
      <c r="G6" s="21">
        <v>737</v>
      </c>
      <c r="H6" s="20">
        <v>37</v>
      </c>
      <c r="I6" s="20">
        <v>696</v>
      </c>
      <c r="J6" s="20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</row>
    <row r="7" spans="1:193" s="14" customFormat="1" ht="18" customHeight="1">
      <c r="A7" s="18" t="s">
        <v>12</v>
      </c>
      <c r="B7" s="19">
        <f t="shared" si="0"/>
        <v>4358</v>
      </c>
      <c r="C7" s="19">
        <f t="shared" si="0"/>
        <v>7841</v>
      </c>
      <c r="D7" s="20">
        <v>3978</v>
      </c>
      <c r="E7" s="20">
        <v>6454</v>
      </c>
      <c r="F7" s="21">
        <v>343</v>
      </c>
      <c r="G7" s="21">
        <v>701</v>
      </c>
      <c r="H7" s="20">
        <v>37</v>
      </c>
      <c r="I7" s="20">
        <v>686</v>
      </c>
      <c r="J7" s="20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</row>
    <row r="8" spans="1:193" s="14" customFormat="1" ht="18" customHeight="1">
      <c r="A8" s="18" t="s">
        <v>13</v>
      </c>
      <c r="B8" s="19">
        <f t="shared" si="0"/>
        <v>4396</v>
      </c>
      <c r="C8" s="19">
        <f t="shared" si="0"/>
        <v>7902</v>
      </c>
      <c r="D8" s="20">
        <v>4003</v>
      </c>
      <c r="E8" s="20">
        <v>6488</v>
      </c>
      <c r="F8" s="21">
        <v>356</v>
      </c>
      <c r="G8" s="21">
        <v>730</v>
      </c>
      <c r="H8" s="20">
        <v>37</v>
      </c>
      <c r="I8" s="20">
        <v>684</v>
      </c>
      <c r="J8" s="2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</row>
    <row r="9" spans="1:193" s="14" customFormat="1" ht="18" customHeight="1">
      <c r="A9" s="18" t="s">
        <v>14</v>
      </c>
      <c r="B9" s="19">
        <f t="shared" si="0"/>
        <v>0</v>
      </c>
      <c r="C9" s="19">
        <f t="shared" si="0"/>
        <v>0</v>
      </c>
      <c r="D9" s="20"/>
      <c r="E9" s="20"/>
      <c r="F9" s="21"/>
      <c r="G9" s="21"/>
      <c r="H9" s="20"/>
      <c r="I9" s="20"/>
      <c r="J9" s="20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</row>
    <row r="10" spans="1:193" s="14" customFormat="1" ht="18" customHeight="1">
      <c r="A10" s="18" t="s">
        <v>15</v>
      </c>
      <c r="B10" s="19">
        <f t="shared" si="0"/>
        <v>0</v>
      </c>
      <c r="C10" s="19">
        <f t="shared" si="0"/>
        <v>0</v>
      </c>
      <c r="D10" s="20"/>
      <c r="E10" s="20"/>
      <c r="F10" s="21"/>
      <c r="G10" s="21"/>
      <c r="H10" s="20"/>
      <c r="I10" s="20"/>
      <c r="J10" s="20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</row>
    <row r="11" spans="1:193" s="14" customFormat="1" ht="18" customHeight="1">
      <c r="A11" s="18" t="s">
        <v>16</v>
      </c>
      <c r="B11" s="19">
        <f t="shared" si="0"/>
        <v>0</v>
      </c>
      <c r="C11" s="19">
        <f t="shared" si="0"/>
        <v>0</v>
      </c>
      <c r="D11" s="22"/>
      <c r="E11" s="22"/>
      <c r="F11" s="21"/>
      <c r="G11" s="21"/>
      <c r="H11" s="22"/>
      <c r="I11" s="22"/>
      <c r="J11" s="2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</row>
    <row r="12" spans="1:193" s="14" customFormat="1" ht="18" customHeight="1">
      <c r="A12" s="18" t="s">
        <v>17</v>
      </c>
      <c r="B12" s="19">
        <f t="shared" si="0"/>
        <v>0</v>
      </c>
      <c r="C12" s="19">
        <f t="shared" si="0"/>
        <v>0</v>
      </c>
      <c r="D12" s="20"/>
      <c r="E12" s="20"/>
      <c r="F12" s="21"/>
      <c r="G12" s="21"/>
      <c r="H12" s="20"/>
      <c r="I12" s="20"/>
      <c r="J12" s="20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</row>
    <row r="13" spans="1:193" s="14" customFormat="1" ht="18" customHeight="1">
      <c r="A13" s="18" t="s">
        <v>18</v>
      </c>
      <c r="B13" s="19">
        <f t="shared" si="0"/>
        <v>0</v>
      </c>
      <c r="C13" s="19">
        <f t="shared" si="0"/>
        <v>0</v>
      </c>
      <c r="D13" s="20"/>
      <c r="E13" s="20"/>
      <c r="F13" s="21"/>
      <c r="G13" s="21"/>
      <c r="H13" s="20"/>
      <c r="I13" s="20"/>
      <c r="J13" s="20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</row>
    <row r="14" spans="1:193" s="14" customFormat="1" ht="18" customHeight="1">
      <c r="A14" s="18" t="s">
        <v>19</v>
      </c>
      <c r="B14" s="19">
        <f t="shared" si="0"/>
        <v>0</v>
      </c>
      <c r="C14" s="19">
        <f t="shared" si="0"/>
        <v>0</v>
      </c>
      <c r="D14" s="20"/>
      <c r="E14" s="20"/>
      <c r="F14" s="21"/>
      <c r="G14" s="21"/>
      <c r="H14" s="20"/>
      <c r="I14" s="20"/>
      <c r="J14" s="20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</row>
    <row r="15" spans="1:193" s="14" customFormat="1" ht="18" customHeight="1">
      <c r="A15" s="18" t="s">
        <v>20</v>
      </c>
      <c r="B15" s="19">
        <f t="shared" si="0"/>
        <v>0</v>
      </c>
      <c r="C15" s="19">
        <f t="shared" si="0"/>
        <v>0</v>
      </c>
      <c r="D15" s="20"/>
      <c r="E15" s="20"/>
      <c r="F15" s="21"/>
      <c r="G15" s="21"/>
      <c r="H15" s="20"/>
      <c r="I15" s="20"/>
      <c r="J15" s="20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</row>
    <row r="16" spans="1:193" s="14" customFormat="1" ht="18" customHeight="1">
      <c r="A16" s="18" t="s">
        <v>21</v>
      </c>
      <c r="B16" s="19">
        <f t="shared" si="0"/>
        <v>0</v>
      </c>
      <c r="C16" s="19">
        <f t="shared" si="0"/>
        <v>0</v>
      </c>
      <c r="D16" s="20"/>
      <c r="E16" s="20"/>
      <c r="F16" s="21"/>
      <c r="G16" s="21"/>
      <c r="H16" s="20"/>
      <c r="I16" s="20"/>
      <c r="J16" s="20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</row>
    <row r="18" spans="1:9" ht="17.25" customHeight="1"/>
    <row r="19" spans="1:9" ht="17.25" customHeight="1"/>
    <row r="20" spans="1:9" ht="17.25" customHeight="1"/>
    <row r="21" spans="1:9" s="14" customFormat="1" ht="20.25" customHeight="1">
      <c r="A21" s="3"/>
      <c r="B21" s="3"/>
      <c r="C21" s="3"/>
      <c r="D21" s="3"/>
      <c r="E21" s="3"/>
      <c r="F21" s="3"/>
      <c r="G21" s="3"/>
      <c r="H21" s="3"/>
      <c r="I21" s="3"/>
    </row>
    <row r="22" spans="1:9" s="14" customFormat="1" ht="19.5" customHeight="1">
      <c r="A22" s="3"/>
      <c r="B22" s="3"/>
      <c r="C22" s="3"/>
      <c r="D22" s="3"/>
      <c r="E22" s="3"/>
      <c r="F22" s="3"/>
      <c r="G22" s="3"/>
      <c r="H22" s="3"/>
      <c r="I22" s="3"/>
    </row>
    <row r="23" spans="1:9" s="14" customFormat="1" ht="19.5" customHeight="1">
      <c r="A23" s="3"/>
      <c r="B23" s="3"/>
      <c r="C23" s="3"/>
      <c r="D23" s="3"/>
      <c r="E23" s="3"/>
      <c r="F23" s="3"/>
      <c r="G23" s="3"/>
      <c r="H23" s="3"/>
      <c r="I23" s="3"/>
    </row>
    <row r="24" spans="1:9" s="14" customFormat="1" ht="19.5" customHeight="1">
      <c r="A24" s="3"/>
      <c r="B24" s="3"/>
      <c r="C24" s="3"/>
      <c r="D24" s="3"/>
      <c r="E24" s="3"/>
      <c r="F24" s="3"/>
      <c r="G24" s="3"/>
      <c r="H24" s="3"/>
      <c r="I24" s="3"/>
    </row>
    <row r="25" spans="1:9" s="14" customFormat="1" ht="19.5" customHeight="1">
      <c r="A25" s="3"/>
      <c r="B25" s="3"/>
      <c r="C25" s="3"/>
      <c r="D25" s="3"/>
      <c r="E25" s="3"/>
      <c r="F25" s="3"/>
      <c r="G25" s="3"/>
      <c r="H25" s="3"/>
      <c r="I25" s="3"/>
    </row>
    <row r="26" spans="1:9" s="14" customFormat="1" ht="19.5" customHeight="1">
      <c r="A26" s="3"/>
      <c r="B26" s="3"/>
      <c r="C26" s="3"/>
      <c r="D26" s="3"/>
      <c r="E26" s="3"/>
      <c r="F26" s="3"/>
      <c r="G26" s="3"/>
      <c r="H26" s="3"/>
      <c r="I26" s="3"/>
    </row>
    <row r="27" spans="1:9" s="14" customFormat="1" ht="15" customHeight="1">
      <c r="A27" s="3"/>
      <c r="B27" s="3"/>
      <c r="C27" s="3"/>
      <c r="D27" s="3"/>
      <c r="E27" s="3"/>
      <c r="F27" s="3"/>
      <c r="G27" s="3"/>
      <c r="H27" s="3"/>
      <c r="I27" s="3"/>
    </row>
    <row r="28" spans="1:9" s="14" customFormat="1" ht="19.5" customHeight="1">
      <c r="A28" s="3"/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/>
    <row r="30" spans="1:9" ht="20.100000000000001" customHeight="1"/>
    <row r="31" spans="1:9" ht="20.100000000000001" customHeight="1"/>
    <row r="32" spans="1:9" ht="17.25" customHeight="1"/>
    <row r="33" ht="16.5" customHeight="1"/>
  </sheetData>
  <mergeCells count="6">
    <mergeCell ref="A3:A4"/>
    <mergeCell ref="B3:C3"/>
    <mergeCell ref="D3:E3"/>
    <mergeCell ref="F3:G3"/>
    <mergeCell ref="H3:I3"/>
    <mergeCell ref="J3:J4"/>
  </mergeCells>
  <phoneticPr fontId="3" type="noConversion"/>
  <printOptions horizontalCentered="1"/>
  <pageMargins left="0.35433070866141736" right="0.35433070866141736" top="0.45" bottom="0.3" header="0.38" footer="0.2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zoomScaleNormal="100" zoomScaleSheetLayoutView="85" workbookViewId="0">
      <pane xSplit="1" ySplit="6" topLeftCell="B7" activePane="bottomRight" state="frozen"/>
      <selection pane="topRight" activeCell="D1" sqref="D1"/>
      <selection pane="bottomLeft" activeCell="A7" sqref="A7"/>
      <selection pane="bottomRight" activeCell="D20" sqref="D20"/>
    </sheetView>
  </sheetViews>
  <sheetFormatPr defaultRowHeight="13.5"/>
  <cols>
    <col min="1" max="1" width="11.625" style="41" customWidth="1"/>
    <col min="2" max="7" width="9.875" style="41" customWidth="1"/>
    <col min="8" max="254" width="9" style="41"/>
    <col min="255" max="255" width="11.625" style="41" customWidth="1"/>
    <col min="256" max="257" width="0" style="41" hidden="1" customWidth="1"/>
    <col min="258" max="263" width="9.875" style="41" customWidth="1"/>
    <col min="264" max="510" width="9" style="41"/>
    <col min="511" max="511" width="11.625" style="41" customWidth="1"/>
    <col min="512" max="513" width="0" style="41" hidden="1" customWidth="1"/>
    <col min="514" max="519" width="9.875" style="41" customWidth="1"/>
    <col min="520" max="766" width="9" style="41"/>
    <col min="767" max="767" width="11.625" style="41" customWidth="1"/>
    <col min="768" max="769" width="0" style="41" hidden="1" customWidth="1"/>
    <col min="770" max="775" width="9.875" style="41" customWidth="1"/>
    <col min="776" max="1022" width="9" style="41"/>
    <col min="1023" max="1023" width="11.625" style="41" customWidth="1"/>
    <col min="1024" max="1025" width="0" style="41" hidden="1" customWidth="1"/>
    <col min="1026" max="1031" width="9.875" style="41" customWidth="1"/>
    <col min="1032" max="1278" width="9" style="41"/>
    <col min="1279" max="1279" width="11.625" style="41" customWidth="1"/>
    <col min="1280" max="1281" width="0" style="41" hidden="1" customWidth="1"/>
    <col min="1282" max="1287" width="9.875" style="41" customWidth="1"/>
    <col min="1288" max="1534" width="9" style="41"/>
    <col min="1535" max="1535" width="11.625" style="41" customWidth="1"/>
    <col min="1536" max="1537" width="0" style="41" hidden="1" customWidth="1"/>
    <col min="1538" max="1543" width="9.875" style="41" customWidth="1"/>
    <col min="1544" max="1790" width="9" style="41"/>
    <col min="1791" max="1791" width="11.625" style="41" customWidth="1"/>
    <col min="1792" max="1793" width="0" style="41" hidden="1" customWidth="1"/>
    <col min="1794" max="1799" width="9.875" style="41" customWidth="1"/>
    <col min="1800" max="2046" width="9" style="41"/>
    <col min="2047" max="2047" width="11.625" style="41" customWidth="1"/>
    <col min="2048" max="2049" width="0" style="41" hidden="1" customWidth="1"/>
    <col min="2050" max="2055" width="9.875" style="41" customWidth="1"/>
    <col min="2056" max="2302" width="9" style="41"/>
    <col min="2303" max="2303" width="11.625" style="41" customWidth="1"/>
    <col min="2304" max="2305" width="0" style="41" hidden="1" customWidth="1"/>
    <col min="2306" max="2311" width="9.875" style="41" customWidth="1"/>
    <col min="2312" max="2558" width="9" style="41"/>
    <col min="2559" max="2559" width="11.625" style="41" customWidth="1"/>
    <col min="2560" max="2561" width="0" style="41" hidden="1" customWidth="1"/>
    <col min="2562" max="2567" width="9.875" style="41" customWidth="1"/>
    <col min="2568" max="2814" width="9" style="41"/>
    <col min="2815" max="2815" width="11.625" style="41" customWidth="1"/>
    <col min="2816" max="2817" width="0" style="41" hidden="1" customWidth="1"/>
    <col min="2818" max="2823" width="9.875" style="41" customWidth="1"/>
    <col min="2824" max="3070" width="9" style="41"/>
    <col min="3071" max="3071" width="11.625" style="41" customWidth="1"/>
    <col min="3072" max="3073" width="0" style="41" hidden="1" customWidth="1"/>
    <col min="3074" max="3079" width="9.875" style="41" customWidth="1"/>
    <col min="3080" max="3326" width="9" style="41"/>
    <col min="3327" max="3327" width="11.625" style="41" customWidth="1"/>
    <col min="3328" max="3329" width="0" style="41" hidden="1" customWidth="1"/>
    <col min="3330" max="3335" width="9.875" style="41" customWidth="1"/>
    <col min="3336" max="3582" width="9" style="41"/>
    <col min="3583" max="3583" width="11.625" style="41" customWidth="1"/>
    <col min="3584" max="3585" width="0" style="41" hidden="1" customWidth="1"/>
    <col min="3586" max="3591" width="9.875" style="41" customWidth="1"/>
    <col min="3592" max="3838" width="9" style="41"/>
    <col min="3839" max="3839" width="11.625" style="41" customWidth="1"/>
    <col min="3840" max="3841" width="0" style="41" hidden="1" customWidth="1"/>
    <col min="3842" max="3847" width="9.875" style="41" customWidth="1"/>
    <col min="3848" max="4094" width="9" style="41"/>
    <col min="4095" max="4095" width="11.625" style="41" customWidth="1"/>
    <col min="4096" max="4097" width="0" style="41" hidden="1" customWidth="1"/>
    <col min="4098" max="4103" width="9.875" style="41" customWidth="1"/>
    <col min="4104" max="4350" width="9" style="41"/>
    <col min="4351" max="4351" width="11.625" style="41" customWidth="1"/>
    <col min="4352" max="4353" width="0" style="41" hidden="1" customWidth="1"/>
    <col min="4354" max="4359" width="9.875" style="41" customWidth="1"/>
    <col min="4360" max="4606" width="9" style="41"/>
    <col min="4607" max="4607" width="11.625" style="41" customWidth="1"/>
    <col min="4608" max="4609" width="0" style="41" hidden="1" customWidth="1"/>
    <col min="4610" max="4615" width="9.875" style="41" customWidth="1"/>
    <col min="4616" max="4862" width="9" style="41"/>
    <col min="4863" max="4863" width="11.625" style="41" customWidth="1"/>
    <col min="4864" max="4865" width="0" style="41" hidden="1" customWidth="1"/>
    <col min="4866" max="4871" width="9.875" style="41" customWidth="1"/>
    <col min="4872" max="5118" width="9" style="41"/>
    <col min="5119" max="5119" width="11.625" style="41" customWidth="1"/>
    <col min="5120" max="5121" width="0" style="41" hidden="1" customWidth="1"/>
    <col min="5122" max="5127" width="9.875" style="41" customWidth="1"/>
    <col min="5128" max="5374" width="9" style="41"/>
    <col min="5375" max="5375" width="11.625" style="41" customWidth="1"/>
    <col min="5376" max="5377" width="0" style="41" hidden="1" customWidth="1"/>
    <col min="5378" max="5383" width="9.875" style="41" customWidth="1"/>
    <col min="5384" max="5630" width="9" style="41"/>
    <col min="5631" max="5631" width="11.625" style="41" customWidth="1"/>
    <col min="5632" max="5633" width="0" style="41" hidden="1" customWidth="1"/>
    <col min="5634" max="5639" width="9.875" style="41" customWidth="1"/>
    <col min="5640" max="5886" width="9" style="41"/>
    <col min="5887" max="5887" width="11.625" style="41" customWidth="1"/>
    <col min="5888" max="5889" width="0" style="41" hidden="1" customWidth="1"/>
    <col min="5890" max="5895" width="9.875" style="41" customWidth="1"/>
    <col min="5896" max="6142" width="9" style="41"/>
    <col min="6143" max="6143" width="11.625" style="41" customWidth="1"/>
    <col min="6144" max="6145" width="0" style="41" hidden="1" customWidth="1"/>
    <col min="6146" max="6151" width="9.875" style="41" customWidth="1"/>
    <col min="6152" max="6398" width="9" style="41"/>
    <col min="6399" max="6399" width="11.625" style="41" customWidth="1"/>
    <col min="6400" max="6401" width="0" style="41" hidden="1" customWidth="1"/>
    <col min="6402" max="6407" width="9.875" style="41" customWidth="1"/>
    <col min="6408" max="6654" width="9" style="41"/>
    <col min="6655" max="6655" width="11.625" style="41" customWidth="1"/>
    <col min="6656" max="6657" width="0" style="41" hidden="1" customWidth="1"/>
    <col min="6658" max="6663" width="9.875" style="41" customWidth="1"/>
    <col min="6664" max="6910" width="9" style="41"/>
    <col min="6911" max="6911" width="11.625" style="41" customWidth="1"/>
    <col min="6912" max="6913" width="0" style="41" hidden="1" customWidth="1"/>
    <col min="6914" max="6919" width="9.875" style="41" customWidth="1"/>
    <col min="6920" max="7166" width="9" style="41"/>
    <col min="7167" max="7167" width="11.625" style="41" customWidth="1"/>
    <col min="7168" max="7169" width="0" style="41" hidden="1" customWidth="1"/>
    <col min="7170" max="7175" width="9.875" style="41" customWidth="1"/>
    <col min="7176" max="7422" width="9" style="41"/>
    <col min="7423" max="7423" width="11.625" style="41" customWidth="1"/>
    <col min="7424" max="7425" width="0" style="41" hidden="1" customWidth="1"/>
    <col min="7426" max="7431" width="9.875" style="41" customWidth="1"/>
    <col min="7432" max="7678" width="9" style="41"/>
    <col min="7679" max="7679" width="11.625" style="41" customWidth="1"/>
    <col min="7680" max="7681" width="0" style="41" hidden="1" customWidth="1"/>
    <col min="7682" max="7687" width="9.875" style="41" customWidth="1"/>
    <col min="7688" max="7934" width="9" style="41"/>
    <col min="7935" max="7935" width="11.625" style="41" customWidth="1"/>
    <col min="7936" max="7937" width="0" style="41" hidden="1" customWidth="1"/>
    <col min="7938" max="7943" width="9.875" style="41" customWidth="1"/>
    <col min="7944" max="8190" width="9" style="41"/>
    <col min="8191" max="8191" width="11.625" style="41" customWidth="1"/>
    <col min="8192" max="8193" width="0" style="41" hidden="1" customWidth="1"/>
    <col min="8194" max="8199" width="9.875" style="41" customWidth="1"/>
    <col min="8200" max="8446" width="9" style="41"/>
    <col min="8447" max="8447" width="11.625" style="41" customWidth="1"/>
    <col min="8448" max="8449" width="0" style="41" hidden="1" customWidth="1"/>
    <col min="8450" max="8455" width="9.875" style="41" customWidth="1"/>
    <col min="8456" max="8702" width="9" style="41"/>
    <col min="8703" max="8703" width="11.625" style="41" customWidth="1"/>
    <col min="8704" max="8705" width="0" style="41" hidden="1" customWidth="1"/>
    <col min="8706" max="8711" width="9.875" style="41" customWidth="1"/>
    <col min="8712" max="8958" width="9" style="41"/>
    <col min="8959" max="8959" width="11.625" style="41" customWidth="1"/>
    <col min="8960" max="8961" width="0" style="41" hidden="1" customWidth="1"/>
    <col min="8962" max="8967" width="9.875" style="41" customWidth="1"/>
    <col min="8968" max="9214" width="9" style="41"/>
    <col min="9215" max="9215" width="11.625" style="41" customWidth="1"/>
    <col min="9216" max="9217" width="0" style="41" hidden="1" customWidth="1"/>
    <col min="9218" max="9223" width="9.875" style="41" customWidth="1"/>
    <col min="9224" max="9470" width="9" style="41"/>
    <col min="9471" max="9471" width="11.625" style="41" customWidth="1"/>
    <col min="9472" max="9473" width="0" style="41" hidden="1" customWidth="1"/>
    <col min="9474" max="9479" width="9.875" style="41" customWidth="1"/>
    <col min="9480" max="9726" width="9" style="41"/>
    <col min="9727" max="9727" width="11.625" style="41" customWidth="1"/>
    <col min="9728" max="9729" width="0" style="41" hidden="1" customWidth="1"/>
    <col min="9730" max="9735" width="9.875" style="41" customWidth="1"/>
    <col min="9736" max="9982" width="9" style="41"/>
    <col min="9983" max="9983" width="11.625" style="41" customWidth="1"/>
    <col min="9984" max="9985" width="0" style="41" hidden="1" customWidth="1"/>
    <col min="9986" max="9991" width="9.875" style="41" customWidth="1"/>
    <col min="9992" max="10238" width="9" style="41"/>
    <col min="10239" max="10239" width="11.625" style="41" customWidth="1"/>
    <col min="10240" max="10241" width="0" style="41" hidden="1" customWidth="1"/>
    <col min="10242" max="10247" width="9.875" style="41" customWidth="1"/>
    <col min="10248" max="10494" width="9" style="41"/>
    <col min="10495" max="10495" width="11.625" style="41" customWidth="1"/>
    <col min="10496" max="10497" width="0" style="41" hidden="1" customWidth="1"/>
    <col min="10498" max="10503" width="9.875" style="41" customWidth="1"/>
    <col min="10504" max="10750" width="9" style="41"/>
    <col min="10751" max="10751" width="11.625" style="41" customWidth="1"/>
    <col min="10752" max="10753" width="0" style="41" hidden="1" customWidth="1"/>
    <col min="10754" max="10759" width="9.875" style="41" customWidth="1"/>
    <col min="10760" max="11006" width="9" style="41"/>
    <col min="11007" max="11007" width="11.625" style="41" customWidth="1"/>
    <col min="11008" max="11009" width="0" style="41" hidden="1" customWidth="1"/>
    <col min="11010" max="11015" width="9.875" style="41" customWidth="1"/>
    <col min="11016" max="11262" width="9" style="41"/>
    <col min="11263" max="11263" width="11.625" style="41" customWidth="1"/>
    <col min="11264" max="11265" width="0" style="41" hidden="1" customWidth="1"/>
    <col min="11266" max="11271" width="9.875" style="41" customWidth="1"/>
    <col min="11272" max="11518" width="9" style="41"/>
    <col min="11519" max="11519" width="11.625" style="41" customWidth="1"/>
    <col min="11520" max="11521" width="0" style="41" hidden="1" customWidth="1"/>
    <col min="11522" max="11527" width="9.875" style="41" customWidth="1"/>
    <col min="11528" max="11774" width="9" style="41"/>
    <col min="11775" max="11775" width="11.625" style="41" customWidth="1"/>
    <col min="11776" max="11777" width="0" style="41" hidden="1" customWidth="1"/>
    <col min="11778" max="11783" width="9.875" style="41" customWidth="1"/>
    <col min="11784" max="12030" width="9" style="41"/>
    <col min="12031" max="12031" width="11.625" style="41" customWidth="1"/>
    <col min="12032" max="12033" width="0" style="41" hidden="1" customWidth="1"/>
    <col min="12034" max="12039" width="9.875" style="41" customWidth="1"/>
    <col min="12040" max="12286" width="9" style="41"/>
    <col min="12287" max="12287" width="11.625" style="41" customWidth="1"/>
    <col min="12288" max="12289" width="0" style="41" hidden="1" customWidth="1"/>
    <col min="12290" max="12295" width="9.875" style="41" customWidth="1"/>
    <col min="12296" max="12542" width="9" style="41"/>
    <col min="12543" max="12543" width="11.625" style="41" customWidth="1"/>
    <col min="12544" max="12545" width="0" style="41" hidden="1" customWidth="1"/>
    <col min="12546" max="12551" width="9.875" style="41" customWidth="1"/>
    <col min="12552" max="12798" width="9" style="41"/>
    <col min="12799" max="12799" width="11.625" style="41" customWidth="1"/>
    <col min="12800" max="12801" width="0" style="41" hidden="1" customWidth="1"/>
    <col min="12802" max="12807" width="9.875" style="41" customWidth="1"/>
    <col min="12808" max="13054" width="9" style="41"/>
    <col min="13055" max="13055" width="11.625" style="41" customWidth="1"/>
    <col min="13056" max="13057" width="0" style="41" hidden="1" customWidth="1"/>
    <col min="13058" max="13063" width="9.875" style="41" customWidth="1"/>
    <col min="13064" max="13310" width="9" style="41"/>
    <col min="13311" max="13311" width="11.625" style="41" customWidth="1"/>
    <col min="13312" max="13313" width="0" style="41" hidden="1" customWidth="1"/>
    <col min="13314" max="13319" width="9.875" style="41" customWidth="1"/>
    <col min="13320" max="13566" width="9" style="41"/>
    <col min="13567" max="13567" width="11.625" style="41" customWidth="1"/>
    <col min="13568" max="13569" width="0" style="41" hidden="1" customWidth="1"/>
    <col min="13570" max="13575" width="9.875" style="41" customWidth="1"/>
    <col min="13576" max="13822" width="9" style="41"/>
    <col min="13823" max="13823" width="11.625" style="41" customWidth="1"/>
    <col min="13824" max="13825" width="0" style="41" hidden="1" customWidth="1"/>
    <col min="13826" max="13831" width="9.875" style="41" customWidth="1"/>
    <col min="13832" max="14078" width="9" style="41"/>
    <col min="14079" max="14079" width="11.625" style="41" customWidth="1"/>
    <col min="14080" max="14081" width="0" style="41" hidden="1" customWidth="1"/>
    <col min="14082" max="14087" width="9.875" style="41" customWidth="1"/>
    <col min="14088" max="14334" width="9" style="41"/>
    <col min="14335" max="14335" width="11.625" style="41" customWidth="1"/>
    <col min="14336" max="14337" width="0" style="41" hidden="1" customWidth="1"/>
    <col min="14338" max="14343" width="9.875" style="41" customWidth="1"/>
    <col min="14344" max="14590" width="9" style="41"/>
    <col min="14591" max="14591" width="11.625" style="41" customWidth="1"/>
    <col min="14592" max="14593" width="0" style="41" hidden="1" customWidth="1"/>
    <col min="14594" max="14599" width="9.875" style="41" customWidth="1"/>
    <col min="14600" max="14846" width="9" style="41"/>
    <col min="14847" max="14847" width="11.625" style="41" customWidth="1"/>
    <col min="14848" max="14849" width="0" style="41" hidden="1" customWidth="1"/>
    <col min="14850" max="14855" width="9.875" style="41" customWidth="1"/>
    <col min="14856" max="15102" width="9" style="41"/>
    <col min="15103" max="15103" width="11.625" style="41" customWidth="1"/>
    <col min="15104" max="15105" width="0" style="41" hidden="1" customWidth="1"/>
    <col min="15106" max="15111" width="9.875" style="41" customWidth="1"/>
    <col min="15112" max="15358" width="9" style="41"/>
    <col min="15359" max="15359" width="11.625" style="41" customWidth="1"/>
    <col min="15360" max="15361" width="0" style="41" hidden="1" customWidth="1"/>
    <col min="15362" max="15367" width="9.875" style="41" customWidth="1"/>
    <col min="15368" max="15614" width="9" style="41"/>
    <col min="15615" max="15615" width="11.625" style="41" customWidth="1"/>
    <col min="15616" max="15617" width="0" style="41" hidden="1" customWidth="1"/>
    <col min="15618" max="15623" width="9.875" style="41" customWidth="1"/>
    <col min="15624" max="15870" width="9" style="41"/>
    <col min="15871" max="15871" width="11.625" style="41" customWidth="1"/>
    <col min="15872" max="15873" width="0" style="41" hidden="1" customWidth="1"/>
    <col min="15874" max="15879" width="9.875" style="41" customWidth="1"/>
    <col min="15880" max="16126" width="9" style="41"/>
    <col min="16127" max="16127" width="11.625" style="41" customWidth="1"/>
    <col min="16128" max="16129" width="0" style="41" hidden="1" customWidth="1"/>
    <col min="16130" max="16135" width="9.875" style="41" customWidth="1"/>
    <col min="16136" max="16384" width="9" style="41"/>
  </cols>
  <sheetData>
    <row r="1" spans="1:7" s="24" customFormat="1" ht="39" customHeight="1">
      <c r="A1" s="23" t="s">
        <v>51</v>
      </c>
      <c r="B1" s="23"/>
      <c r="C1" s="23"/>
      <c r="D1" s="23"/>
      <c r="E1" s="23"/>
      <c r="F1" s="23"/>
      <c r="G1" s="23"/>
    </row>
    <row r="2" spans="1:7" s="27" customFormat="1" ht="12.75" customHeight="1">
      <c r="A2" s="25"/>
      <c r="B2" s="26"/>
    </row>
    <row r="3" spans="1:7" s="29" customFormat="1" ht="26.25" customHeight="1">
      <c r="A3" s="28" t="s">
        <v>23</v>
      </c>
      <c r="B3" s="28" t="s">
        <v>24</v>
      </c>
      <c r="C3" s="28"/>
      <c r="D3" s="28" t="s">
        <v>25</v>
      </c>
      <c r="E3" s="28"/>
      <c r="F3" s="28" t="s">
        <v>26</v>
      </c>
      <c r="G3" s="28"/>
    </row>
    <row r="4" spans="1:7" s="29" customFormat="1" ht="31.5" customHeight="1">
      <c r="A4" s="30"/>
      <c r="B4" s="28"/>
      <c r="C4" s="28"/>
      <c r="D4" s="28"/>
      <c r="E4" s="28"/>
      <c r="F4" s="28"/>
      <c r="G4" s="28"/>
    </row>
    <row r="5" spans="1:7" s="29" customFormat="1" ht="26.25" customHeight="1">
      <c r="A5" s="30"/>
      <c r="B5" s="31" t="s">
        <v>27</v>
      </c>
      <c r="C5" s="31" t="s">
        <v>28</v>
      </c>
      <c r="D5" s="31" t="s">
        <v>27</v>
      </c>
      <c r="E5" s="31" t="s">
        <v>28</v>
      </c>
      <c r="F5" s="31" t="s">
        <v>29</v>
      </c>
      <c r="G5" s="31" t="s">
        <v>28</v>
      </c>
    </row>
    <row r="6" spans="1:7" s="34" customFormat="1" ht="28.5" customHeight="1">
      <c r="A6" s="32" t="s">
        <v>30</v>
      </c>
      <c r="B6" s="33">
        <f>SUM(B7:B26)</f>
        <v>4359</v>
      </c>
      <c r="C6" s="33">
        <f t="shared" ref="C6:G6" si="0">SUM(C7:C26)</f>
        <v>7218</v>
      </c>
      <c r="D6" s="33">
        <f t="shared" si="0"/>
        <v>4003</v>
      </c>
      <c r="E6" s="33">
        <f t="shared" si="0"/>
        <v>6488</v>
      </c>
      <c r="F6" s="33">
        <f t="shared" si="0"/>
        <v>356</v>
      </c>
      <c r="G6" s="33">
        <f t="shared" si="0"/>
        <v>730</v>
      </c>
    </row>
    <row r="7" spans="1:7" s="34" customFormat="1" ht="28.5" customHeight="1">
      <c r="A7" s="35" t="s">
        <v>31</v>
      </c>
      <c r="B7" s="36">
        <f>D7+F7</f>
        <v>296</v>
      </c>
      <c r="C7" s="36">
        <f>E7+G7</f>
        <v>543</v>
      </c>
      <c r="D7" s="37">
        <v>267</v>
      </c>
      <c r="E7" s="37">
        <v>481</v>
      </c>
      <c r="F7" s="37">
        <v>29</v>
      </c>
      <c r="G7" s="37">
        <v>62</v>
      </c>
    </row>
    <row r="8" spans="1:7" s="34" customFormat="1" ht="28.5" customHeight="1">
      <c r="A8" s="35" t="s">
        <v>32</v>
      </c>
      <c r="B8" s="36">
        <f t="shared" ref="B8:C26" si="1">D8+F8</f>
        <v>529</v>
      </c>
      <c r="C8" s="36">
        <f t="shared" si="1"/>
        <v>927</v>
      </c>
      <c r="D8" s="37">
        <v>472</v>
      </c>
      <c r="E8" s="37">
        <v>792</v>
      </c>
      <c r="F8" s="37">
        <v>57</v>
      </c>
      <c r="G8" s="37">
        <v>135</v>
      </c>
    </row>
    <row r="9" spans="1:7" s="34" customFormat="1" ht="28.5" customHeight="1">
      <c r="A9" s="38" t="s">
        <v>33</v>
      </c>
      <c r="B9" s="36">
        <f t="shared" si="1"/>
        <v>19</v>
      </c>
      <c r="C9" s="36">
        <f t="shared" si="1"/>
        <v>24</v>
      </c>
      <c r="D9" s="37">
        <v>18</v>
      </c>
      <c r="E9" s="37">
        <v>23</v>
      </c>
      <c r="F9" s="37">
        <v>1</v>
      </c>
      <c r="G9" s="37">
        <v>1</v>
      </c>
    </row>
    <row r="10" spans="1:7" s="34" customFormat="1" ht="28.5" customHeight="1">
      <c r="A10" s="38" t="s">
        <v>34</v>
      </c>
      <c r="B10" s="36">
        <f t="shared" si="1"/>
        <v>132</v>
      </c>
      <c r="C10" s="36">
        <f t="shared" si="1"/>
        <v>216</v>
      </c>
      <c r="D10" s="37">
        <v>111</v>
      </c>
      <c r="E10" s="37">
        <v>173</v>
      </c>
      <c r="F10" s="37">
        <v>21</v>
      </c>
      <c r="G10" s="37">
        <v>43</v>
      </c>
    </row>
    <row r="11" spans="1:7" s="34" customFormat="1" ht="28.5" customHeight="1">
      <c r="A11" s="38" t="s">
        <v>35</v>
      </c>
      <c r="B11" s="36">
        <f t="shared" si="1"/>
        <v>399</v>
      </c>
      <c r="C11" s="36">
        <f t="shared" si="1"/>
        <v>618</v>
      </c>
      <c r="D11" s="37">
        <v>344</v>
      </c>
      <c r="E11" s="37">
        <v>519</v>
      </c>
      <c r="F11" s="37">
        <v>55</v>
      </c>
      <c r="G11" s="37">
        <v>99</v>
      </c>
    </row>
    <row r="12" spans="1:7" s="34" customFormat="1" ht="28.5" customHeight="1">
      <c r="A12" s="39" t="s">
        <v>36</v>
      </c>
      <c r="B12" s="36">
        <f t="shared" si="1"/>
        <v>73</v>
      </c>
      <c r="C12" s="36">
        <f t="shared" si="1"/>
        <v>115</v>
      </c>
      <c r="D12" s="37">
        <v>69</v>
      </c>
      <c r="E12" s="37">
        <v>110</v>
      </c>
      <c r="F12" s="37">
        <v>4</v>
      </c>
      <c r="G12" s="37">
        <v>5</v>
      </c>
    </row>
    <row r="13" spans="1:7" s="34" customFormat="1" ht="28.5" customHeight="1">
      <c r="A13" s="39" t="s">
        <v>37</v>
      </c>
      <c r="B13" s="36">
        <f t="shared" si="1"/>
        <v>159</v>
      </c>
      <c r="C13" s="36">
        <f t="shared" si="1"/>
        <v>281</v>
      </c>
      <c r="D13" s="37">
        <v>151</v>
      </c>
      <c r="E13" s="37">
        <v>261</v>
      </c>
      <c r="F13" s="37">
        <v>8</v>
      </c>
      <c r="G13" s="37">
        <v>20</v>
      </c>
    </row>
    <row r="14" spans="1:7" s="34" customFormat="1" ht="28.5" customHeight="1">
      <c r="A14" s="38" t="s">
        <v>38</v>
      </c>
      <c r="B14" s="36">
        <f t="shared" si="1"/>
        <v>294</v>
      </c>
      <c r="C14" s="36">
        <f t="shared" si="1"/>
        <v>513</v>
      </c>
      <c r="D14" s="37">
        <v>275</v>
      </c>
      <c r="E14" s="37">
        <v>472</v>
      </c>
      <c r="F14" s="37">
        <v>19</v>
      </c>
      <c r="G14" s="37">
        <v>41</v>
      </c>
    </row>
    <row r="15" spans="1:7" s="34" customFormat="1" ht="28.5" customHeight="1">
      <c r="A15" s="39" t="s">
        <v>39</v>
      </c>
      <c r="B15" s="36">
        <f t="shared" si="1"/>
        <v>412</v>
      </c>
      <c r="C15" s="36">
        <f t="shared" si="1"/>
        <v>666</v>
      </c>
      <c r="D15" s="37">
        <v>386</v>
      </c>
      <c r="E15" s="37">
        <v>614</v>
      </c>
      <c r="F15" s="37">
        <v>26</v>
      </c>
      <c r="G15" s="37">
        <v>52</v>
      </c>
    </row>
    <row r="16" spans="1:7" s="34" customFormat="1" ht="28.5" customHeight="1">
      <c r="A16" s="39" t="s">
        <v>40</v>
      </c>
      <c r="B16" s="36">
        <f t="shared" si="1"/>
        <v>210</v>
      </c>
      <c r="C16" s="36">
        <f t="shared" si="1"/>
        <v>317</v>
      </c>
      <c r="D16" s="37">
        <v>194</v>
      </c>
      <c r="E16" s="37">
        <v>283</v>
      </c>
      <c r="F16" s="37">
        <v>16</v>
      </c>
      <c r="G16" s="37">
        <v>34</v>
      </c>
    </row>
    <row r="17" spans="1:7" s="34" customFormat="1" ht="28.5" customHeight="1">
      <c r="A17" s="39" t="s">
        <v>41</v>
      </c>
      <c r="B17" s="36">
        <f t="shared" si="1"/>
        <v>284</v>
      </c>
      <c r="C17" s="36">
        <f t="shared" si="1"/>
        <v>485</v>
      </c>
      <c r="D17" s="37">
        <v>270</v>
      </c>
      <c r="E17" s="37">
        <v>449</v>
      </c>
      <c r="F17" s="37">
        <v>14</v>
      </c>
      <c r="G17" s="37">
        <v>36</v>
      </c>
    </row>
    <row r="18" spans="1:7" s="40" customFormat="1" ht="28.5" customHeight="1">
      <c r="A18" s="38" t="s">
        <v>42</v>
      </c>
      <c r="B18" s="36">
        <f t="shared" si="1"/>
        <v>229</v>
      </c>
      <c r="C18" s="36">
        <f t="shared" si="1"/>
        <v>385</v>
      </c>
      <c r="D18" s="37">
        <v>211</v>
      </c>
      <c r="E18" s="37">
        <v>352</v>
      </c>
      <c r="F18" s="37">
        <v>18</v>
      </c>
      <c r="G18" s="37">
        <v>33</v>
      </c>
    </row>
    <row r="19" spans="1:7" ht="28.5" customHeight="1">
      <c r="A19" s="39" t="s">
        <v>43</v>
      </c>
      <c r="B19" s="36">
        <f t="shared" si="1"/>
        <v>122</v>
      </c>
      <c r="C19" s="36">
        <f t="shared" si="1"/>
        <v>186</v>
      </c>
      <c r="D19" s="37">
        <v>112</v>
      </c>
      <c r="E19" s="37">
        <v>170</v>
      </c>
      <c r="F19" s="37">
        <v>10</v>
      </c>
      <c r="G19" s="37">
        <v>16</v>
      </c>
    </row>
    <row r="20" spans="1:7" ht="28.5" customHeight="1">
      <c r="A20" s="39" t="s">
        <v>44</v>
      </c>
      <c r="B20" s="36">
        <f t="shared" si="1"/>
        <v>246</v>
      </c>
      <c r="C20" s="36">
        <f t="shared" si="1"/>
        <v>410</v>
      </c>
      <c r="D20" s="37">
        <v>227</v>
      </c>
      <c r="E20" s="37">
        <v>377</v>
      </c>
      <c r="F20" s="37">
        <v>19</v>
      </c>
      <c r="G20" s="37">
        <v>33</v>
      </c>
    </row>
    <row r="21" spans="1:7" ht="28.5" customHeight="1">
      <c r="A21" s="38" t="s">
        <v>45</v>
      </c>
      <c r="B21" s="36">
        <f t="shared" si="1"/>
        <v>220</v>
      </c>
      <c r="C21" s="36">
        <f t="shared" si="1"/>
        <v>316</v>
      </c>
      <c r="D21" s="37">
        <v>207</v>
      </c>
      <c r="E21" s="37">
        <v>295</v>
      </c>
      <c r="F21" s="37">
        <v>13</v>
      </c>
      <c r="G21" s="37">
        <v>21</v>
      </c>
    </row>
    <row r="22" spans="1:7" ht="28.5" customHeight="1">
      <c r="A22" s="38" t="s">
        <v>46</v>
      </c>
      <c r="B22" s="36">
        <f t="shared" si="1"/>
        <v>232</v>
      </c>
      <c r="C22" s="36">
        <f t="shared" si="1"/>
        <v>373</v>
      </c>
      <c r="D22" s="37">
        <v>223</v>
      </c>
      <c r="E22" s="37">
        <v>352</v>
      </c>
      <c r="F22" s="37">
        <v>9</v>
      </c>
      <c r="G22" s="37">
        <v>21</v>
      </c>
    </row>
    <row r="23" spans="1:7" ht="28.5" customHeight="1">
      <c r="A23" s="38" t="s">
        <v>47</v>
      </c>
      <c r="B23" s="36">
        <f t="shared" si="1"/>
        <v>87</v>
      </c>
      <c r="C23" s="36">
        <f t="shared" si="1"/>
        <v>136</v>
      </c>
      <c r="D23" s="37">
        <v>83</v>
      </c>
      <c r="E23" s="37">
        <v>131</v>
      </c>
      <c r="F23" s="37">
        <v>4</v>
      </c>
      <c r="G23" s="37">
        <v>5</v>
      </c>
    </row>
    <row r="24" spans="1:7" s="42" customFormat="1" ht="28.5" customHeight="1">
      <c r="A24" s="38" t="s">
        <v>48</v>
      </c>
      <c r="B24" s="36">
        <f t="shared" si="1"/>
        <v>79</v>
      </c>
      <c r="C24" s="36">
        <f t="shared" si="1"/>
        <v>127</v>
      </c>
      <c r="D24" s="37">
        <v>72</v>
      </c>
      <c r="E24" s="37">
        <v>112</v>
      </c>
      <c r="F24" s="37">
        <v>7</v>
      </c>
      <c r="G24" s="37">
        <v>15</v>
      </c>
    </row>
    <row r="25" spans="1:7" ht="28.5" customHeight="1">
      <c r="A25" s="35" t="s">
        <v>49</v>
      </c>
      <c r="B25" s="36">
        <f t="shared" si="1"/>
        <v>108</v>
      </c>
      <c r="C25" s="36">
        <f t="shared" si="1"/>
        <v>190</v>
      </c>
      <c r="D25" s="37">
        <v>101</v>
      </c>
      <c r="E25" s="37">
        <v>178</v>
      </c>
      <c r="F25" s="37">
        <v>7</v>
      </c>
      <c r="G25" s="37">
        <v>12</v>
      </c>
    </row>
    <row r="26" spans="1:7" s="42" customFormat="1" ht="28.5" customHeight="1">
      <c r="A26" s="35" t="s">
        <v>50</v>
      </c>
      <c r="B26" s="36">
        <f t="shared" si="1"/>
        <v>229</v>
      </c>
      <c r="C26" s="36">
        <f t="shared" si="1"/>
        <v>390</v>
      </c>
      <c r="D26" s="37">
        <v>210</v>
      </c>
      <c r="E26" s="37">
        <v>344</v>
      </c>
      <c r="F26" s="37">
        <v>19</v>
      </c>
      <c r="G26" s="37">
        <v>46</v>
      </c>
    </row>
  </sheetData>
  <mergeCells count="5">
    <mergeCell ref="A1:G1"/>
    <mergeCell ref="A3:A5"/>
    <mergeCell ref="B3:C4"/>
    <mergeCell ref="D3:E4"/>
    <mergeCell ref="F3:G4"/>
  </mergeCells>
  <phoneticPr fontId="3" type="noConversion"/>
  <printOptions horizontalCentered="1"/>
  <pageMargins left="0.15748031496062992" right="0.15748031496062992" top="0.6692913385826772" bottom="0.31496062992125984" header="0.39370078740157483" footer="0.23622047244094491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수급자 현황</vt:lpstr>
      <vt:lpstr>동별수급자현황 (4월)</vt:lpstr>
      <vt:lpstr>Sheet1</vt:lpstr>
      <vt:lpstr>Sheet2</vt:lpstr>
      <vt:lpstr>Sheet3</vt:lpstr>
      <vt:lpstr>'수급자 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2014-05-20T07:54:38Z</dcterms:created>
  <dcterms:modified xsi:type="dcterms:W3CDTF">2014-05-20T07:59:31Z</dcterms:modified>
</cp:coreProperties>
</file>