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★금방삭제할것들\단가\"/>
    </mc:Choice>
  </mc:AlternateContent>
  <xr:revisionPtr revIDLastSave="0" documentId="13_ncr:1_{0A0BCF83-D719-4C26-AA2B-D8E7A45E22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 서비스 단가(발달재활)" sheetId="2" r:id="rId1"/>
  </sheets>
  <definedNames>
    <definedName name="_xlnm._FilterDatabase" localSheetId="0" hidden="1">'2026년 서비스 단가(발달재활)'!$D$2:$J$179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9" i="2" l="1"/>
  <c r="J179" i="2" s="1"/>
  <c r="I178" i="2"/>
  <c r="J178" i="2" s="1"/>
  <c r="I177" i="2"/>
  <c r="J177" i="2" s="1"/>
  <c r="I176" i="2"/>
  <c r="J176" i="2" s="1"/>
  <c r="I175" i="2"/>
  <c r="J175" i="2" s="1"/>
  <c r="I174" i="2"/>
  <c r="J174" i="2" s="1"/>
  <c r="I173" i="2"/>
  <c r="J173" i="2" s="1"/>
  <c r="I172" i="2"/>
  <c r="J172" i="2" s="1"/>
  <c r="I171" i="2"/>
  <c r="J171" i="2" s="1"/>
  <c r="I170" i="2"/>
  <c r="J170" i="2" s="1"/>
  <c r="I169" i="2"/>
  <c r="J169" i="2" s="1"/>
  <c r="I168" i="2"/>
  <c r="J168" i="2" s="1"/>
  <c r="I167" i="2"/>
  <c r="J167" i="2" s="1"/>
  <c r="I166" i="2"/>
  <c r="J166" i="2" s="1"/>
  <c r="I165" i="2"/>
  <c r="J165" i="2" s="1"/>
  <c r="I164" i="2"/>
  <c r="J164" i="2" s="1"/>
  <c r="I163" i="2"/>
  <c r="J163" i="2" s="1"/>
  <c r="I162" i="2"/>
  <c r="J162" i="2" s="1"/>
  <c r="I161" i="2"/>
  <c r="J161" i="2" s="1"/>
  <c r="I160" i="2"/>
  <c r="J160" i="2" s="1"/>
  <c r="I159" i="2"/>
  <c r="J159" i="2" s="1"/>
  <c r="I158" i="2"/>
  <c r="J158" i="2" s="1"/>
  <c r="I157" i="2"/>
  <c r="J157" i="2" s="1"/>
  <c r="I156" i="2"/>
  <c r="J156" i="2" s="1"/>
  <c r="I155" i="2"/>
  <c r="J155" i="2" s="1"/>
  <c r="I154" i="2"/>
  <c r="J154" i="2" s="1"/>
  <c r="I153" i="2"/>
  <c r="J153" i="2" s="1"/>
  <c r="I152" i="2"/>
  <c r="J152" i="2" s="1"/>
  <c r="I151" i="2"/>
  <c r="J151" i="2" s="1"/>
  <c r="I150" i="2"/>
  <c r="J150" i="2" s="1"/>
  <c r="I149" i="2"/>
  <c r="J149" i="2" s="1"/>
  <c r="I148" i="2"/>
  <c r="J148" i="2" s="1"/>
  <c r="I147" i="2"/>
  <c r="J147" i="2" s="1"/>
  <c r="I146" i="2"/>
  <c r="J146" i="2" s="1"/>
  <c r="I145" i="2"/>
  <c r="J145" i="2" s="1"/>
  <c r="I144" i="2"/>
  <c r="J144" i="2" s="1"/>
  <c r="I143" i="2"/>
  <c r="J143" i="2" s="1"/>
  <c r="I142" i="2"/>
  <c r="J142" i="2" s="1"/>
  <c r="I141" i="2"/>
  <c r="J141" i="2" s="1"/>
  <c r="I140" i="2"/>
  <c r="J140" i="2" s="1"/>
  <c r="I139" i="2"/>
  <c r="J139" i="2" s="1"/>
  <c r="I138" i="2"/>
  <c r="J138" i="2" s="1"/>
  <c r="I137" i="2"/>
  <c r="J137" i="2" s="1"/>
  <c r="I136" i="2"/>
  <c r="J136" i="2" s="1"/>
  <c r="I135" i="2"/>
  <c r="J135" i="2" s="1"/>
  <c r="I134" i="2"/>
  <c r="J134" i="2" s="1"/>
  <c r="I133" i="2"/>
  <c r="J133" i="2" s="1"/>
  <c r="I132" i="2"/>
  <c r="J132" i="2" s="1"/>
  <c r="I131" i="2"/>
  <c r="J131" i="2" s="1"/>
  <c r="I130" i="2"/>
  <c r="J130" i="2" s="1"/>
  <c r="I129" i="2"/>
  <c r="J129" i="2" s="1"/>
  <c r="I128" i="2"/>
  <c r="J128" i="2" s="1"/>
  <c r="I127" i="2"/>
  <c r="J127" i="2" s="1"/>
  <c r="I126" i="2"/>
  <c r="J126" i="2" s="1"/>
  <c r="I125" i="2"/>
  <c r="J125" i="2" s="1"/>
  <c r="I124" i="2"/>
  <c r="J124" i="2" s="1"/>
  <c r="I123" i="2"/>
  <c r="J123" i="2" s="1"/>
  <c r="I122" i="2"/>
  <c r="J122" i="2" s="1"/>
  <c r="I121" i="2"/>
  <c r="J121" i="2" s="1"/>
  <c r="I120" i="2"/>
  <c r="J120" i="2" s="1"/>
  <c r="I119" i="2"/>
  <c r="J119" i="2" s="1"/>
  <c r="I118" i="2"/>
  <c r="J118" i="2" s="1"/>
  <c r="I117" i="2"/>
  <c r="J117" i="2" s="1"/>
  <c r="I116" i="2"/>
  <c r="J116" i="2" s="1"/>
  <c r="I115" i="2"/>
  <c r="J115" i="2" s="1"/>
  <c r="I114" i="2"/>
  <c r="J114" i="2" s="1"/>
  <c r="I113" i="2"/>
  <c r="J113" i="2" s="1"/>
  <c r="I112" i="2"/>
  <c r="J112" i="2" s="1"/>
  <c r="I111" i="2"/>
  <c r="J111" i="2" s="1"/>
  <c r="I110" i="2"/>
  <c r="J110" i="2" s="1"/>
  <c r="I109" i="2"/>
  <c r="J109" i="2" s="1"/>
  <c r="I108" i="2"/>
  <c r="J108" i="2" s="1"/>
  <c r="I107" i="2"/>
  <c r="J107" i="2" s="1"/>
  <c r="I106" i="2"/>
  <c r="J106" i="2" s="1"/>
  <c r="I105" i="2"/>
  <c r="J105" i="2" s="1"/>
  <c r="I104" i="2"/>
  <c r="J104" i="2" s="1"/>
  <c r="I103" i="2"/>
  <c r="J103" i="2" s="1"/>
  <c r="I102" i="2"/>
  <c r="J102" i="2" s="1"/>
  <c r="I101" i="2"/>
  <c r="J101" i="2" s="1"/>
  <c r="I100" i="2"/>
  <c r="J100" i="2" s="1"/>
  <c r="I99" i="2"/>
  <c r="J99" i="2" s="1"/>
  <c r="I98" i="2"/>
  <c r="J98" i="2" s="1"/>
  <c r="I97" i="2"/>
  <c r="J97" i="2" s="1"/>
  <c r="I96" i="2"/>
  <c r="J96" i="2" s="1"/>
  <c r="I95" i="2"/>
  <c r="J95" i="2" s="1"/>
  <c r="I94" i="2"/>
  <c r="J94" i="2" s="1"/>
  <c r="I93" i="2"/>
  <c r="J93" i="2" s="1"/>
  <c r="I92" i="2"/>
  <c r="J92" i="2" s="1"/>
  <c r="I91" i="2"/>
  <c r="J91" i="2" s="1"/>
  <c r="I90" i="2"/>
  <c r="J90" i="2" s="1"/>
  <c r="I89" i="2"/>
  <c r="J89" i="2" s="1"/>
  <c r="I88" i="2"/>
  <c r="J88" i="2" s="1"/>
  <c r="I87" i="2"/>
  <c r="J87" i="2" s="1"/>
  <c r="I86" i="2"/>
  <c r="J86" i="2" s="1"/>
  <c r="I85" i="2"/>
  <c r="J85" i="2" s="1"/>
  <c r="I84" i="2"/>
  <c r="J84" i="2" s="1"/>
  <c r="I83" i="2"/>
  <c r="J83" i="2" s="1"/>
  <c r="I82" i="2"/>
  <c r="J82" i="2" s="1"/>
  <c r="I81" i="2"/>
  <c r="J81" i="2" s="1"/>
  <c r="I80" i="2"/>
  <c r="J80" i="2" s="1"/>
  <c r="I79" i="2"/>
  <c r="J79" i="2" s="1"/>
  <c r="I78" i="2"/>
  <c r="J78" i="2" s="1"/>
  <c r="I77" i="2"/>
  <c r="J77" i="2" s="1"/>
  <c r="I76" i="2"/>
  <c r="J76" i="2" s="1"/>
  <c r="I75" i="2"/>
  <c r="J75" i="2" s="1"/>
  <c r="I74" i="2"/>
  <c r="J74" i="2" s="1"/>
  <c r="I73" i="2"/>
  <c r="J73" i="2" s="1"/>
  <c r="I72" i="2"/>
  <c r="J72" i="2" s="1"/>
  <c r="I71" i="2"/>
  <c r="J71" i="2" s="1"/>
  <c r="I70" i="2"/>
  <c r="J70" i="2" s="1"/>
  <c r="I69" i="2"/>
  <c r="J69" i="2" s="1"/>
  <c r="I68" i="2"/>
  <c r="J68" i="2" s="1"/>
  <c r="I67" i="2"/>
  <c r="J67" i="2" s="1"/>
  <c r="I66" i="2"/>
  <c r="J66" i="2" s="1"/>
  <c r="I65" i="2"/>
  <c r="J65" i="2" s="1"/>
  <c r="I64" i="2"/>
  <c r="J64" i="2" s="1"/>
  <c r="I63" i="2"/>
  <c r="J63" i="2" s="1"/>
  <c r="I62" i="2"/>
  <c r="J62" i="2" s="1"/>
  <c r="I61" i="2"/>
  <c r="J61" i="2" s="1"/>
  <c r="I60" i="2"/>
  <c r="J60" i="2" s="1"/>
  <c r="I59" i="2"/>
  <c r="J59" i="2" s="1"/>
  <c r="I58" i="2"/>
  <c r="J58" i="2" s="1"/>
  <c r="I57" i="2"/>
  <c r="J57" i="2" s="1"/>
  <c r="I56" i="2"/>
  <c r="J56" i="2" s="1"/>
  <c r="I55" i="2"/>
  <c r="J55" i="2" s="1"/>
  <c r="I54" i="2"/>
  <c r="J54" i="2" s="1"/>
  <c r="I53" i="2"/>
  <c r="J53" i="2" s="1"/>
  <c r="I52" i="2"/>
  <c r="J52" i="2" s="1"/>
  <c r="I51" i="2"/>
  <c r="J51" i="2" s="1"/>
  <c r="I50" i="2"/>
  <c r="J50" i="2" s="1"/>
  <c r="I49" i="2"/>
  <c r="J49" i="2" s="1"/>
  <c r="I48" i="2"/>
  <c r="J48" i="2" s="1"/>
  <c r="I47" i="2"/>
  <c r="J47" i="2" s="1"/>
  <c r="I46" i="2"/>
  <c r="J46" i="2" s="1"/>
  <c r="I45" i="2"/>
  <c r="J45" i="2" s="1"/>
  <c r="I44" i="2"/>
  <c r="J44" i="2" s="1"/>
  <c r="I43" i="2"/>
  <c r="J43" i="2" s="1"/>
  <c r="I42" i="2"/>
  <c r="J42" i="2" s="1"/>
  <c r="I41" i="2"/>
  <c r="J41" i="2" s="1"/>
  <c r="I40" i="2"/>
  <c r="J40" i="2" s="1"/>
  <c r="I39" i="2"/>
  <c r="J39" i="2" s="1"/>
  <c r="I38" i="2"/>
  <c r="J38" i="2" s="1"/>
  <c r="I37" i="2"/>
  <c r="J37" i="2" s="1"/>
  <c r="I36" i="2"/>
  <c r="J36" i="2" s="1"/>
  <c r="I35" i="2"/>
  <c r="J35" i="2" s="1"/>
  <c r="I34" i="2"/>
  <c r="J34" i="2" s="1"/>
  <c r="I33" i="2"/>
  <c r="J33" i="2" s="1"/>
  <c r="I32" i="2"/>
  <c r="J32" i="2" s="1"/>
  <c r="I31" i="2"/>
  <c r="J31" i="2" s="1"/>
  <c r="I30" i="2"/>
  <c r="J30" i="2" s="1"/>
  <c r="I29" i="2"/>
  <c r="J29" i="2" s="1"/>
  <c r="I28" i="2"/>
  <c r="J28" i="2" s="1"/>
  <c r="I27" i="2"/>
  <c r="J27" i="2" s="1"/>
  <c r="I26" i="2"/>
  <c r="J26" i="2" s="1"/>
  <c r="I25" i="2"/>
  <c r="J25" i="2" s="1"/>
  <c r="I24" i="2"/>
  <c r="J24" i="2" s="1"/>
  <c r="I23" i="2"/>
  <c r="J23" i="2" s="1"/>
  <c r="I22" i="2"/>
  <c r="J22" i="2" s="1"/>
  <c r="I21" i="2"/>
  <c r="J21" i="2" s="1"/>
  <c r="I20" i="2"/>
  <c r="J20" i="2" s="1"/>
  <c r="I19" i="2"/>
  <c r="J19" i="2" s="1"/>
  <c r="I18" i="2"/>
  <c r="J18" i="2" s="1"/>
  <c r="I17" i="2"/>
  <c r="J17" i="2" s="1"/>
  <c r="I16" i="2"/>
  <c r="J16" i="2" s="1"/>
  <c r="I15" i="2"/>
  <c r="J15" i="2" s="1"/>
  <c r="I14" i="2"/>
  <c r="J14" i="2" s="1"/>
  <c r="I13" i="2"/>
  <c r="J13" i="2" s="1"/>
  <c r="I12" i="2"/>
  <c r="J12" i="2" s="1"/>
  <c r="I11" i="2"/>
  <c r="J11" i="2" s="1"/>
  <c r="I10" i="2"/>
  <c r="J10" i="2" s="1"/>
  <c r="I9" i="2"/>
  <c r="J9" i="2" s="1"/>
  <c r="I8" i="2"/>
  <c r="J8" i="2" s="1"/>
  <c r="I7" i="2"/>
  <c r="J7" i="2" s="1"/>
  <c r="I6" i="2"/>
  <c r="J6" i="2" s="1"/>
  <c r="I5" i="2"/>
  <c r="J5" i="2" s="1"/>
  <c r="I4" i="2"/>
  <c r="J4" i="2" s="1"/>
  <c r="I3" i="2"/>
  <c r="J3" i="2" s="1"/>
</calcChain>
</file>

<file path=xl/sharedStrings.xml><?xml version="1.0" encoding="utf-8"?>
<sst xmlns="http://schemas.openxmlformats.org/spreadsheetml/2006/main" count="1093" uniqueCount="260">
  <si>
    <t>제공기관명</t>
  </si>
  <si>
    <t>단가변동(원)</t>
  </si>
  <si>
    <t>단가상승률(%)</t>
  </si>
  <si>
    <t>기관 내</t>
  </si>
  <si>
    <t>운동발달재활</t>
  </si>
  <si>
    <t>연번</t>
    <phoneticPr fontId="1" type="noConversion"/>
  </si>
  <si>
    <t>시/도</t>
    <phoneticPr fontId="1" type="noConversion"/>
  </si>
  <si>
    <t>제공영역</t>
    <phoneticPr fontId="1" type="noConversion"/>
  </si>
  <si>
    <t>2025년 단가(원)</t>
    <phoneticPr fontId="1" type="noConversion"/>
  </si>
  <si>
    <t>2026년 단가(원)</t>
    <phoneticPr fontId="1" type="noConversion"/>
  </si>
  <si>
    <t>언어재활</t>
    <phoneticPr fontId="1" type="noConversion"/>
  </si>
  <si>
    <t>행동발달재활</t>
    <phoneticPr fontId="1" type="noConversion"/>
  </si>
  <si>
    <t>인천광역시</t>
    <phoneticPr fontId="1" type="noConversion"/>
  </si>
  <si>
    <t>서구</t>
    <phoneticPr fontId="1" type="noConversion"/>
  </si>
  <si>
    <t>1-1</t>
    <phoneticPr fontId="1" type="noConversion"/>
  </si>
  <si>
    <t>1-2</t>
  </si>
  <si>
    <t>1-3</t>
  </si>
  <si>
    <t>1-4</t>
  </si>
  <si>
    <t>1-5</t>
  </si>
  <si>
    <t>1-6</t>
  </si>
  <si>
    <t>1-7</t>
  </si>
  <si>
    <t>1-8</t>
  </si>
  <si>
    <t>1-9</t>
  </si>
  <si>
    <t>1-10</t>
  </si>
  <si>
    <t>1-11</t>
  </si>
  <si>
    <t>1-12</t>
  </si>
  <si>
    <t>2-1</t>
    <phoneticPr fontId="1" type="noConversion"/>
  </si>
  <si>
    <t>2-2</t>
  </si>
  <si>
    <t>2-3</t>
  </si>
  <si>
    <t>2-4</t>
  </si>
  <si>
    <t>2-5</t>
  </si>
  <si>
    <t>3-1</t>
    <phoneticPr fontId="1" type="noConversion"/>
  </si>
  <si>
    <t>3-2</t>
  </si>
  <si>
    <t>3-3</t>
  </si>
  <si>
    <t>3-4</t>
  </si>
  <si>
    <t>3-5</t>
  </si>
  <si>
    <t>3-6</t>
  </si>
  <si>
    <t>4-1</t>
    <phoneticPr fontId="1" type="noConversion"/>
  </si>
  <si>
    <t>4-2</t>
  </si>
  <si>
    <t>4-3</t>
  </si>
  <si>
    <t>4-4</t>
  </si>
  <si>
    <t>4-5</t>
  </si>
  <si>
    <t>4-6</t>
  </si>
  <si>
    <t>5-1</t>
    <phoneticPr fontId="1" type="noConversion"/>
  </si>
  <si>
    <t>5-2</t>
  </si>
  <si>
    <t>5-3</t>
  </si>
  <si>
    <t>5-4</t>
  </si>
  <si>
    <t>5-5</t>
  </si>
  <si>
    <t>6-1</t>
    <phoneticPr fontId="1" type="noConversion"/>
  </si>
  <si>
    <t>6-2</t>
  </si>
  <si>
    <t>6-3</t>
  </si>
  <si>
    <t>6-4</t>
  </si>
  <si>
    <t>6-5</t>
  </si>
  <si>
    <t>7-1</t>
    <phoneticPr fontId="1" type="noConversion"/>
  </si>
  <si>
    <t>7-2</t>
  </si>
  <si>
    <t>7-3</t>
  </si>
  <si>
    <t>7-4</t>
  </si>
  <si>
    <t>7-5</t>
  </si>
  <si>
    <t>7-6</t>
  </si>
  <si>
    <t>8-1</t>
    <phoneticPr fontId="1" type="noConversion"/>
  </si>
  <si>
    <t>8-2</t>
  </si>
  <si>
    <t>8-3</t>
  </si>
  <si>
    <t>8-4</t>
  </si>
  <si>
    <t>8-5</t>
  </si>
  <si>
    <t>8-6</t>
  </si>
  <si>
    <t>8-7</t>
  </si>
  <si>
    <t>8-8</t>
  </si>
  <si>
    <t>8-9</t>
  </si>
  <si>
    <t>9-1</t>
    <phoneticPr fontId="1" type="noConversion"/>
  </si>
  <si>
    <t>9-2</t>
  </si>
  <si>
    <t>9-3</t>
  </si>
  <si>
    <t>9-4</t>
  </si>
  <si>
    <t>9-5</t>
  </si>
  <si>
    <t>9-6</t>
  </si>
  <si>
    <t>9-7</t>
  </si>
  <si>
    <t>9-8</t>
  </si>
  <si>
    <t>9-9</t>
  </si>
  <si>
    <t>9-10</t>
  </si>
  <si>
    <t>9-11</t>
  </si>
  <si>
    <t>9-12</t>
  </si>
  <si>
    <t>9-13</t>
  </si>
  <si>
    <t>9-14</t>
  </si>
  <si>
    <t>10-1</t>
    <phoneticPr fontId="1" type="noConversion"/>
  </si>
  <si>
    <t>10-2</t>
    <phoneticPr fontId="1" type="noConversion"/>
  </si>
  <si>
    <t>11-1</t>
    <phoneticPr fontId="1" type="noConversion"/>
  </si>
  <si>
    <t>11-2</t>
  </si>
  <si>
    <t>11-3</t>
  </si>
  <si>
    <t>11-4</t>
  </si>
  <si>
    <t>11-5</t>
  </si>
  <si>
    <t>11-6</t>
  </si>
  <si>
    <t>11-7</t>
  </si>
  <si>
    <t>11-8</t>
  </si>
  <si>
    <t>11-9</t>
  </si>
  <si>
    <t>12-1</t>
    <phoneticPr fontId="1" type="noConversion"/>
  </si>
  <si>
    <t>12-2</t>
  </si>
  <si>
    <t>12-3</t>
  </si>
  <si>
    <t>12-4</t>
  </si>
  <si>
    <t>12-5</t>
  </si>
  <si>
    <t>12-6</t>
  </si>
  <si>
    <t>13-1</t>
    <phoneticPr fontId="1" type="noConversion"/>
  </si>
  <si>
    <t>13-2</t>
  </si>
  <si>
    <t>13-3</t>
  </si>
  <si>
    <t>13-4</t>
  </si>
  <si>
    <t>13-5</t>
  </si>
  <si>
    <t>13-6</t>
    <phoneticPr fontId="1" type="noConversion"/>
  </si>
  <si>
    <t>14-1</t>
    <phoneticPr fontId="1" type="noConversion"/>
  </si>
  <si>
    <t>14-2</t>
  </si>
  <si>
    <t>14-3</t>
  </si>
  <si>
    <t>14-4</t>
  </si>
  <si>
    <t>14-5</t>
  </si>
  <si>
    <t>15-1</t>
    <phoneticPr fontId="1" type="noConversion"/>
  </si>
  <si>
    <t>15-2</t>
  </si>
  <si>
    <t>15-3</t>
  </si>
  <si>
    <t>15-4</t>
  </si>
  <si>
    <t>15-5</t>
  </si>
  <si>
    <t>16-1</t>
    <phoneticPr fontId="1" type="noConversion"/>
  </si>
  <si>
    <t>16-2</t>
  </si>
  <si>
    <t>16-3</t>
  </si>
  <si>
    <t>16-4</t>
  </si>
  <si>
    <t>16-5</t>
  </si>
  <si>
    <t>16-6</t>
    <phoneticPr fontId="1" type="noConversion"/>
  </si>
  <si>
    <t>17-1</t>
    <phoneticPr fontId="1" type="noConversion"/>
  </si>
  <si>
    <t>17-2</t>
  </si>
  <si>
    <t>17-3</t>
  </si>
  <si>
    <t>17-4</t>
  </si>
  <si>
    <t>17-5</t>
  </si>
  <si>
    <t>18-1</t>
    <phoneticPr fontId="1" type="noConversion"/>
  </si>
  <si>
    <t>18-2</t>
  </si>
  <si>
    <t>18-3</t>
  </si>
  <si>
    <t>19-1</t>
    <phoneticPr fontId="1" type="noConversion"/>
  </si>
  <si>
    <t>19-2</t>
  </si>
  <si>
    <t>19-3</t>
  </si>
  <si>
    <t>19-4</t>
  </si>
  <si>
    <t>19-5</t>
  </si>
  <si>
    <t>19-6</t>
  </si>
  <si>
    <t>19-7</t>
  </si>
  <si>
    <t>19-8</t>
  </si>
  <si>
    <t>19-9</t>
  </si>
  <si>
    <t>20-1</t>
    <phoneticPr fontId="1" type="noConversion"/>
  </si>
  <si>
    <t>20-2</t>
  </si>
  <si>
    <t>20-3</t>
  </si>
  <si>
    <t>20-4</t>
  </si>
  <si>
    <t>21-1</t>
    <phoneticPr fontId="1" type="noConversion"/>
  </si>
  <si>
    <t>21-2</t>
    <phoneticPr fontId="1" type="noConversion"/>
  </si>
  <si>
    <t>21-3</t>
    <phoneticPr fontId="1" type="noConversion"/>
  </si>
  <si>
    <t>22-1</t>
    <phoneticPr fontId="1" type="noConversion"/>
  </si>
  <si>
    <t>22-2</t>
    <phoneticPr fontId="1" type="noConversion"/>
  </si>
  <si>
    <t>23-1</t>
    <phoneticPr fontId="1" type="noConversion"/>
  </si>
  <si>
    <t>23-2</t>
  </si>
  <si>
    <t>23-3</t>
  </si>
  <si>
    <t>24-1</t>
    <phoneticPr fontId="1" type="noConversion"/>
  </si>
  <si>
    <t>24-2</t>
  </si>
  <si>
    <t>24-3</t>
  </si>
  <si>
    <t>24-4</t>
  </si>
  <si>
    <t>24-5</t>
  </si>
  <si>
    <t>24-6</t>
  </si>
  <si>
    <t>24-7</t>
  </si>
  <si>
    <t>24-8</t>
  </si>
  <si>
    <t>24-9</t>
  </si>
  <si>
    <t>24-10</t>
  </si>
  <si>
    <t>25-1</t>
    <phoneticPr fontId="1" type="noConversion"/>
  </si>
  <si>
    <t>25-2</t>
  </si>
  <si>
    <t>25-3</t>
  </si>
  <si>
    <t>25-4</t>
  </si>
  <si>
    <t>25-5</t>
  </si>
  <si>
    <t>25-6</t>
  </si>
  <si>
    <t>25-7</t>
  </si>
  <si>
    <t>25-8</t>
  </si>
  <si>
    <t>25-9</t>
  </si>
  <si>
    <t>25-10</t>
  </si>
  <si>
    <t>26-1</t>
    <phoneticPr fontId="1" type="noConversion"/>
  </si>
  <si>
    <t>26-2</t>
  </si>
  <si>
    <t>26-3</t>
  </si>
  <si>
    <t>26-4</t>
  </si>
  <si>
    <t>27-1</t>
    <phoneticPr fontId="1" type="noConversion"/>
  </si>
  <si>
    <t>27-2</t>
  </si>
  <si>
    <t>27-3</t>
  </si>
  <si>
    <t>27-4</t>
  </si>
  <si>
    <t>28-1</t>
    <phoneticPr fontId="1" type="noConversion"/>
  </si>
  <si>
    <t>28-2</t>
  </si>
  <si>
    <t>28-3</t>
  </si>
  <si>
    <t>28-4</t>
  </si>
  <si>
    <t>28-5</t>
  </si>
  <si>
    <t>28-6</t>
  </si>
  <si>
    <t>28-7</t>
  </si>
  <si>
    <t>28-8</t>
  </si>
  <si>
    <t>29-1</t>
    <phoneticPr fontId="1" type="noConversion"/>
  </si>
  <si>
    <t>29-2</t>
  </si>
  <si>
    <t>29-3</t>
  </si>
  <si>
    <t>29-4</t>
  </si>
  <si>
    <t>29-5</t>
  </si>
  <si>
    <t>㈜김경혜심리발달클리닉</t>
    <phoneticPr fontId="1" type="noConversion"/>
  </si>
  <si>
    <t>금별언어심리발달센터</t>
    <phoneticPr fontId="1" type="noConversion"/>
  </si>
  <si>
    <t>e-다솜누리아동발달센터</t>
    <phoneticPr fontId="1" type="noConversion"/>
  </si>
  <si>
    <t>다솜누리아동발달센터</t>
    <phoneticPr fontId="1" type="noConversion"/>
  </si>
  <si>
    <t xml:space="preserve">사과나무아동발달센터 루원시티점 </t>
    <phoneticPr fontId="1" type="noConversion"/>
  </si>
  <si>
    <t>마음과 공감 아동청소년심리발달센터</t>
  </si>
  <si>
    <t>김태우심리언어연구소 루원시티점</t>
    <phoneticPr fontId="1" type="noConversion"/>
  </si>
  <si>
    <t>연세힐링맘심리언어발달센터</t>
    <phoneticPr fontId="1" type="noConversion"/>
  </si>
  <si>
    <t>한양심리발달연구소</t>
    <phoneticPr fontId="1" type="noConversion"/>
  </si>
  <si>
    <t>와이아동발달센터</t>
    <phoneticPr fontId="1" type="noConversion"/>
  </si>
  <si>
    <t>휴먼피아</t>
    <phoneticPr fontId="1" type="noConversion"/>
  </si>
  <si>
    <t>㈜청라라파언어심리센터</t>
    <phoneticPr fontId="1" type="noConversion"/>
  </si>
  <si>
    <t>샤이닝아동발달센터</t>
    <phoneticPr fontId="1" type="noConversion"/>
  </si>
  <si>
    <t>사과나무아동발달센터 청라점</t>
    <phoneticPr fontId="1" type="noConversion"/>
  </si>
  <si>
    <t>바론아동청소년발달센터</t>
    <phoneticPr fontId="1" type="noConversion"/>
  </si>
  <si>
    <t>바론아동청소년발달센터</t>
  </si>
  <si>
    <t>라파언어심리센터</t>
    <phoneticPr fontId="1" type="noConversion"/>
  </si>
  <si>
    <t>라파언어심리센터</t>
  </si>
  <si>
    <t>밝은마음아동청소년상담센터</t>
    <phoneticPr fontId="1" type="noConversion"/>
  </si>
  <si>
    <t>밝은마음아동청소년상담센터</t>
  </si>
  <si>
    <t>다온아동발달센터</t>
    <phoneticPr fontId="1" type="noConversion"/>
  </si>
  <si>
    <t>검단라파언어심리센터</t>
    <phoneticPr fontId="1" type="noConversion"/>
  </si>
  <si>
    <t>국제아동청소년심리발달센터</t>
    <phoneticPr fontId="1" type="noConversion"/>
  </si>
  <si>
    <t>국제아동청소년심리발달센터</t>
  </si>
  <si>
    <t>햇살나무발달센터</t>
    <phoneticPr fontId="1" type="noConversion"/>
  </si>
  <si>
    <t>헬로마미감각통합발달센터</t>
    <phoneticPr fontId="1" type="noConversion"/>
  </si>
  <si>
    <t>한결아동발달연구소</t>
    <phoneticPr fontId="1" type="noConversion"/>
  </si>
  <si>
    <t>스몰스텝ABA연구소</t>
    <phoneticPr fontId="1" type="noConversion"/>
  </si>
  <si>
    <t xml:space="preserve">아이꿈트리언어심리상담센터 </t>
    <phoneticPr fontId="1" type="noConversion"/>
  </si>
  <si>
    <t>이루언어심리발달센터 검단점</t>
    <phoneticPr fontId="1" type="noConversion"/>
  </si>
  <si>
    <t>이솔언어심리발달센터</t>
    <phoneticPr fontId="1" type="noConversion"/>
  </si>
  <si>
    <t>꿈비아동발달센터</t>
    <phoneticPr fontId="1" type="noConversion"/>
  </si>
  <si>
    <t>꿈비아동발달센터</t>
  </si>
  <si>
    <t>라파아동발달센터</t>
    <phoneticPr fontId="1" type="noConversion"/>
  </si>
  <si>
    <t>기관 내</t>
    <phoneticPr fontId="1" type="noConversion"/>
  </si>
  <si>
    <t>미술심리재활</t>
    <phoneticPr fontId="1" type="noConversion"/>
  </si>
  <si>
    <t>음악재활</t>
    <phoneticPr fontId="1" type="noConversion"/>
  </si>
  <si>
    <t>놀이심리</t>
    <phoneticPr fontId="1" type="noConversion"/>
  </si>
  <si>
    <t>감각발달재활</t>
    <phoneticPr fontId="1" type="noConversion"/>
  </si>
  <si>
    <t>심리운동</t>
    <phoneticPr fontId="1" type="noConversion"/>
  </si>
  <si>
    <t>가정방문</t>
    <phoneticPr fontId="1" type="noConversion"/>
  </si>
  <si>
    <t>기타(인지)</t>
    <phoneticPr fontId="1" type="noConversion"/>
  </si>
  <si>
    <t xml:space="preserve">기관 내 </t>
  </si>
  <si>
    <t>언어재활</t>
  </si>
  <si>
    <t>미술심리재활</t>
  </si>
  <si>
    <t>놀이심리재활</t>
  </si>
  <si>
    <t>감각발달재활</t>
  </si>
  <si>
    <t>기타(인지재활)</t>
  </si>
  <si>
    <t>인지재활</t>
    <phoneticPr fontId="1" type="noConversion"/>
  </si>
  <si>
    <t>놀이재활</t>
    <phoneticPr fontId="1" type="noConversion"/>
  </si>
  <si>
    <t>미술재활</t>
    <phoneticPr fontId="1" type="noConversion"/>
  </si>
  <si>
    <t>감각통합재활</t>
    <phoneticPr fontId="1" type="noConversion"/>
  </si>
  <si>
    <t>심리운동재활</t>
    <phoneticPr fontId="1" type="noConversion"/>
  </si>
  <si>
    <t>-</t>
    <phoneticPr fontId="1" type="noConversion"/>
  </si>
  <si>
    <t>음악재활</t>
  </si>
  <si>
    <t>행동발달재활</t>
  </si>
  <si>
    <t>놀이심리</t>
  </si>
  <si>
    <t>재활심리</t>
  </si>
  <si>
    <t>심리운동</t>
  </si>
  <si>
    <t>기타(인지)</t>
  </si>
  <si>
    <t>놀이심리재활</t>
    <phoneticPr fontId="1" type="noConversion"/>
  </si>
  <si>
    <t>기타(인지재활)</t>
    <phoneticPr fontId="1" type="noConversion"/>
  </si>
  <si>
    <t>운동발달재활</t>
    <phoneticPr fontId="1" type="noConversion"/>
  </si>
  <si>
    <t>재활심리</t>
    <phoneticPr fontId="1" type="noConversion"/>
  </si>
  <si>
    <t>청능재활</t>
    <phoneticPr fontId="1" type="noConversion"/>
  </si>
  <si>
    <t>서비스 구분
(기관 내/가정방문)</t>
    <phoneticPr fontId="1" type="noConversion"/>
  </si>
  <si>
    <t>시·군·구</t>
    <phoneticPr fontId="1" type="noConversion"/>
  </si>
  <si>
    <r>
      <t xml:space="preserve">2026년 </t>
    </r>
    <r>
      <rPr>
        <b/>
        <sz val="18"/>
        <color rgb="FF0000FF"/>
        <rFont val="맑은 고딕"/>
        <family val="3"/>
        <charset val="129"/>
        <scheme val="minor"/>
      </rPr>
      <t>발달재활서비스</t>
    </r>
    <r>
      <rPr>
        <b/>
        <sz val="18"/>
        <color theme="1"/>
        <rFont val="맑은 고딕"/>
        <family val="3"/>
        <charset val="129"/>
        <scheme val="minor"/>
      </rPr>
      <t xml:space="preserve"> 단가 현황                                                                                </t>
    </r>
    <phoneticPr fontId="1" type="noConversion"/>
  </si>
  <si>
    <t>신규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</si>
</sst>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);[Red]\(#,##0\)"/>
    <numFmt numFmtId="178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3">
    <xf numFmtId="0" fontId="0" fillId="0" borderId="0" xfId="0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77" fontId="0" fillId="4" borderId="1" xfId="0" applyNumberFormat="1" applyFill="1" applyBorder="1" applyAlignment="1">
      <alignment horizontal="right" vertical="center"/>
    </xf>
    <xf numFmtId="177" fontId="0" fillId="4" borderId="1" xfId="0" applyNumberFormat="1" applyFill="1" applyBorder="1">
      <alignment vertical="center"/>
    </xf>
    <xf numFmtId="0" fontId="0" fillId="4" borderId="1" xfId="0" applyFill="1" applyBorder="1">
      <alignment vertical="center"/>
    </xf>
    <xf numFmtId="49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77" fontId="0" fillId="5" borderId="1" xfId="0" applyNumberFormat="1" applyFill="1" applyBorder="1" applyAlignment="1">
      <alignment horizontal="right" vertical="center"/>
    </xf>
    <xf numFmtId="177" fontId="0" fillId="5" borderId="1" xfId="0" applyNumberFormat="1" applyFill="1" applyBorder="1">
      <alignment vertical="center"/>
    </xf>
    <xf numFmtId="0" fontId="0" fillId="5" borderId="1" xfId="0" applyFill="1" applyBorder="1">
      <alignment vertical="center"/>
    </xf>
    <xf numFmtId="49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77" fontId="0" fillId="6" borderId="1" xfId="0" applyNumberFormat="1" applyFill="1" applyBorder="1" applyAlignment="1">
      <alignment horizontal="right" vertical="center"/>
    </xf>
    <xf numFmtId="177" fontId="0" fillId="6" borderId="1" xfId="0" applyNumberFormat="1" applyFill="1" applyBorder="1">
      <alignment vertical="center"/>
    </xf>
    <xf numFmtId="0" fontId="0" fillId="6" borderId="1" xfId="0" applyFill="1" applyBorder="1">
      <alignment vertical="center"/>
    </xf>
    <xf numFmtId="49" fontId="0" fillId="7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77" fontId="0" fillId="7" borderId="1" xfId="0" applyNumberFormat="1" applyFill="1" applyBorder="1" applyAlignment="1">
      <alignment horizontal="right" vertical="center"/>
    </xf>
    <xf numFmtId="177" fontId="0" fillId="7" borderId="1" xfId="0" applyNumberFormat="1" applyFill="1" applyBorder="1">
      <alignment vertical="center"/>
    </xf>
    <xf numFmtId="0" fontId="0" fillId="7" borderId="1" xfId="0" applyFill="1" applyBorder="1">
      <alignment vertical="center"/>
    </xf>
    <xf numFmtId="49" fontId="0" fillId="8" borderId="1" xfId="0" applyNumberForma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77" fontId="0" fillId="8" borderId="1" xfId="0" applyNumberFormat="1" applyFill="1" applyBorder="1" applyAlignment="1">
      <alignment horizontal="right" vertical="center"/>
    </xf>
    <xf numFmtId="177" fontId="0" fillId="8" borderId="1" xfId="0" applyNumberFormat="1" applyFill="1" applyBorder="1">
      <alignment vertical="center"/>
    </xf>
    <xf numFmtId="0" fontId="0" fillId="8" borderId="1" xfId="0" applyFill="1" applyBorder="1">
      <alignment vertical="center"/>
    </xf>
    <xf numFmtId="49" fontId="0" fillId="9" borderId="1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77" fontId="0" fillId="9" borderId="1" xfId="0" applyNumberFormat="1" applyFill="1" applyBorder="1" applyAlignment="1">
      <alignment horizontal="right" vertical="center"/>
    </xf>
    <xf numFmtId="177" fontId="0" fillId="9" borderId="1" xfId="0" applyNumberFormat="1" applyFill="1" applyBorder="1">
      <alignment vertical="center"/>
    </xf>
    <xf numFmtId="0" fontId="0" fillId="9" borderId="1" xfId="0" applyFill="1" applyBorder="1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right" vertical="center"/>
    </xf>
    <xf numFmtId="177" fontId="0" fillId="2" borderId="1" xfId="0" applyNumberFormat="1" applyFill="1" applyBorder="1">
      <alignment vertical="center"/>
    </xf>
    <xf numFmtId="0" fontId="0" fillId="2" borderId="1" xfId="0" applyFill="1" applyBorder="1">
      <alignment vertical="center"/>
    </xf>
    <xf numFmtId="49" fontId="0" fillId="10" borderId="1" xfId="0" applyNumberForma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77" fontId="0" fillId="10" borderId="1" xfId="0" applyNumberFormat="1" applyFill="1" applyBorder="1" applyAlignment="1">
      <alignment horizontal="right" vertical="center"/>
    </xf>
    <xf numFmtId="177" fontId="0" fillId="10" borderId="1" xfId="0" applyNumberFormat="1" applyFill="1" applyBorder="1">
      <alignment vertical="center"/>
    </xf>
    <xf numFmtId="0" fontId="0" fillId="10" borderId="1" xfId="0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177" fontId="0" fillId="4" borderId="2" xfId="0" applyNumberFormat="1" applyFill="1" applyBorder="1" applyAlignment="1">
      <alignment horizontal="right" vertical="center"/>
    </xf>
    <xf numFmtId="177" fontId="0" fillId="4" borderId="2" xfId="0" applyNumberFormat="1" applyFill="1" applyBorder="1">
      <alignment vertical="center"/>
    </xf>
    <xf numFmtId="49" fontId="0" fillId="11" borderId="1" xfId="0" applyNumberForma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177" fontId="0" fillId="11" borderId="1" xfId="0" applyNumberFormat="1" applyFill="1" applyBorder="1" applyAlignment="1">
      <alignment horizontal="right" vertical="center"/>
    </xf>
    <xf numFmtId="177" fontId="0" fillId="11" borderId="1" xfId="0" applyNumberFormat="1" applyFill="1" applyBorder="1">
      <alignment vertical="center"/>
    </xf>
    <xf numFmtId="0" fontId="0" fillId="11" borderId="1" xfId="0" applyFill="1" applyBorder="1">
      <alignment vertical="center"/>
    </xf>
    <xf numFmtId="178" fontId="4" fillId="11" borderId="1" xfId="0" applyNumberFormat="1" applyFont="1" applyFill="1" applyBorder="1" applyAlignment="1">
      <alignment horizontal="center" vertical="center"/>
    </xf>
    <xf numFmtId="49" fontId="0" fillId="12" borderId="1" xfId="0" applyNumberForma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177" fontId="0" fillId="12" borderId="1" xfId="0" applyNumberFormat="1" applyFill="1" applyBorder="1" applyAlignment="1">
      <alignment horizontal="right" vertical="center"/>
    </xf>
    <xf numFmtId="177" fontId="0" fillId="12" borderId="1" xfId="0" applyNumberFormat="1" applyFill="1" applyBorder="1">
      <alignment vertical="center"/>
    </xf>
    <xf numFmtId="0" fontId="0" fillId="12" borderId="1" xfId="0" applyFill="1" applyBorder="1">
      <alignment vertical="center"/>
    </xf>
    <xf numFmtId="0" fontId="4" fillId="12" borderId="1" xfId="0" applyFont="1" applyFill="1" applyBorder="1" applyAlignment="1">
      <alignment horizontal="center" vertical="center"/>
    </xf>
    <xf numFmtId="49" fontId="0" fillId="13" borderId="1" xfId="0" applyNumberForma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177" fontId="0" fillId="13" borderId="1" xfId="0" applyNumberFormat="1" applyFill="1" applyBorder="1" applyAlignment="1">
      <alignment horizontal="right" vertical="center"/>
    </xf>
    <xf numFmtId="177" fontId="0" fillId="13" borderId="1" xfId="0" applyNumberFormat="1" applyFill="1" applyBorder="1">
      <alignment vertical="center"/>
    </xf>
    <xf numFmtId="0" fontId="0" fillId="13" borderId="1" xfId="0" applyFill="1" applyBorder="1">
      <alignment vertical="center"/>
    </xf>
    <xf numFmtId="49" fontId="0" fillId="14" borderId="1" xfId="0" applyNumberForma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177" fontId="0" fillId="14" borderId="1" xfId="0" applyNumberFormat="1" applyFill="1" applyBorder="1" applyAlignment="1">
      <alignment horizontal="right" vertical="center"/>
    </xf>
    <xf numFmtId="177" fontId="0" fillId="14" borderId="1" xfId="0" applyNumberFormat="1" applyFill="1" applyBorder="1">
      <alignment vertical="center"/>
    </xf>
    <xf numFmtId="0" fontId="0" fillId="14" borderId="1" xfId="0" applyFill="1" applyBorder="1">
      <alignment vertical="center"/>
    </xf>
    <xf numFmtId="0" fontId="4" fillId="14" borderId="1" xfId="0" applyFont="1" applyFill="1" applyBorder="1" applyAlignment="1">
      <alignment horizontal="center" vertical="center"/>
    </xf>
    <xf numFmtId="49" fontId="0" fillId="15" borderId="1" xfId="0" applyNumberFormat="1" applyFill="1" applyBorder="1" applyAlignment="1">
      <alignment horizontal="center" vertical="center"/>
    </xf>
    <xf numFmtId="0" fontId="4" fillId="15" borderId="1" xfId="0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177" fontId="0" fillId="15" borderId="1" xfId="0" applyNumberFormat="1" applyFill="1" applyBorder="1" applyAlignment="1">
      <alignment horizontal="right" vertical="center"/>
    </xf>
    <xf numFmtId="177" fontId="0" fillId="15" borderId="1" xfId="0" applyNumberFormat="1" applyFill="1" applyBorder="1">
      <alignment vertical="center"/>
    </xf>
    <xf numFmtId="0" fontId="0" fillId="15" borderId="1" xfId="0" applyFill="1" applyBorder="1">
      <alignment vertical="center"/>
    </xf>
    <xf numFmtId="49" fontId="0" fillId="16" borderId="1" xfId="0" applyNumberFormat="1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177" fontId="0" fillId="16" borderId="1" xfId="0" applyNumberFormat="1" applyFill="1" applyBorder="1" applyAlignment="1">
      <alignment horizontal="right" vertical="center"/>
    </xf>
    <xf numFmtId="177" fontId="0" fillId="16" borderId="1" xfId="0" applyNumberFormat="1" applyFill="1" applyBorder="1">
      <alignment vertical="center"/>
    </xf>
    <xf numFmtId="0" fontId="0" fillId="16" borderId="1" xfId="0" applyFill="1" applyBorder="1">
      <alignment vertical="center"/>
    </xf>
    <xf numFmtId="49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77" fontId="4" fillId="5" borderId="1" xfId="0" applyNumberFormat="1" applyFont="1" applyFill="1" applyBorder="1" applyAlignment="1">
      <alignment horizontal="right" vertical="center"/>
    </xf>
    <xf numFmtId="177" fontId="4" fillId="5" borderId="1" xfId="0" applyNumberFormat="1" applyFont="1" applyFill="1" applyBorder="1">
      <alignment vertical="center"/>
    </xf>
    <xf numFmtId="0" fontId="4" fillId="5" borderId="1" xfId="0" applyFont="1" applyFill="1" applyBorder="1">
      <alignment vertical="center"/>
    </xf>
    <xf numFmtId="49" fontId="0" fillId="17" borderId="1" xfId="0" applyNumberFormat="1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177" fontId="0" fillId="17" borderId="1" xfId="0" applyNumberFormat="1" applyFill="1" applyBorder="1" applyAlignment="1">
      <alignment horizontal="right" vertical="center"/>
    </xf>
    <xf numFmtId="177" fontId="0" fillId="17" borderId="1" xfId="0" applyNumberFormat="1" applyFill="1" applyBorder="1">
      <alignment vertical="center"/>
    </xf>
    <xf numFmtId="0" fontId="0" fillId="17" borderId="1" xfId="0" applyFill="1" applyBorder="1">
      <alignment vertical="center"/>
    </xf>
    <xf numFmtId="49" fontId="0" fillId="18" borderId="1" xfId="0" applyNumberFormat="1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178" fontId="0" fillId="18" borderId="1" xfId="0" applyNumberFormat="1" applyFill="1" applyBorder="1" applyAlignment="1">
      <alignment horizontal="right" vertical="center"/>
    </xf>
    <xf numFmtId="178" fontId="0" fillId="18" borderId="1" xfId="0" applyNumberFormat="1" applyFill="1" applyBorder="1">
      <alignment vertical="center"/>
    </xf>
    <xf numFmtId="177" fontId="0" fillId="18" borderId="1" xfId="0" applyNumberFormat="1" applyFill="1" applyBorder="1">
      <alignment vertical="center"/>
    </xf>
    <xf numFmtId="0" fontId="0" fillId="18" borderId="1" xfId="0" applyFill="1" applyBorder="1">
      <alignment vertical="center"/>
    </xf>
    <xf numFmtId="49" fontId="0" fillId="19" borderId="1" xfId="0" applyNumberFormat="1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177" fontId="0" fillId="19" borderId="1" xfId="0" applyNumberFormat="1" applyFill="1" applyBorder="1" applyAlignment="1">
      <alignment horizontal="right" vertical="center"/>
    </xf>
    <xf numFmtId="177" fontId="0" fillId="19" borderId="1" xfId="0" applyNumberFormat="1" applyFill="1" applyBorder="1">
      <alignment vertical="center"/>
    </xf>
    <xf numFmtId="0" fontId="0" fillId="19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7C1CF-EB81-4E39-9FA1-A7E86ABE326D}">
  <dimension ref="A1:K183"/>
  <sheetViews>
    <sheetView tabSelected="1" zoomScale="85" zoomScaleNormal="85" workbookViewId="0">
      <selection activeCell="L6" sqref="L6"/>
    </sheetView>
  </sheetViews>
  <sheetFormatPr defaultRowHeight="16.5" x14ac:dyDescent="0.3"/>
  <cols>
    <col min="1" max="1" width="11" style="9" customWidth="1"/>
    <col min="2" max="2" width="13" style="9" customWidth="1"/>
    <col min="3" max="3" width="11" style="9" customWidth="1"/>
    <col min="4" max="4" width="33.75" style="9" customWidth="1"/>
    <col min="5" max="5" width="17.375" customWidth="1"/>
    <col min="6" max="6" width="15.625" customWidth="1"/>
    <col min="7" max="7" width="15.125" style="12" customWidth="1"/>
    <col min="8" max="8" width="16.25" customWidth="1"/>
    <col min="9" max="9" width="16.125" customWidth="1"/>
    <col min="10" max="10" width="13.5" customWidth="1"/>
  </cols>
  <sheetData>
    <row r="1" spans="1:10" ht="56.25" customHeight="1" x14ac:dyDescent="0.3">
      <c r="A1" s="1" t="s">
        <v>258</v>
      </c>
      <c r="B1" s="1"/>
      <c r="C1" s="1"/>
      <c r="D1" s="2"/>
      <c r="E1" s="2"/>
      <c r="F1" s="2"/>
      <c r="G1" s="2"/>
      <c r="H1" s="2"/>
      <c r="I1" s="2"/>
      <c r="J1" s="2"/>
    </row>
    <row r="2" spans="1:10" ht="44.25" customHeight="1" x14ac:dyDescent="0.3">
      <c r="A2" s="3" t="s">
        <v>5</v>
      </c>
      <c r="B2" s="3" t="s">
        <v>6</v>
      </c>
      <c r="C2" s="3" t="s">
        <v>257</v>
      </c>
      <c r="D2" s="4" t="s">
        <v>0</v>
      </c>
      <c r="E2" s="5" t="s">
        <v>256</v>
      </c>
      <c r="F2" s="6" t="s">
        <v>7</v>
      </c>
      <c r="G2" s="7" t="s">
        <v>8</v>
      </c>
      <c r="H2" s="4" t="s">
        <v>9</v>
      </c>
      <c r="I2" s="4" t="s">
        <v>1</v>
      </c>
      <c r="J2" s="4" t="s">
        <v>2</v>
      </c>
    </row>
    <row r="3" spans="1:10" ht="23.25" customHeight="1" x14ac:dyDescent="0.3">
      <c r="A3" s="19" t="s">
        <v>14</v>
      </c>
      <c r="B3" s="19" t="s">
        <v>12</v>
      </c>
      <c r="C3" s="19" t="s">
        <v>13</v>
      </c>
      <c r="D3" s="20" t="s">
        <v>191</v>
      </c>
      <c r="E3" s="20" t="s">
        <v>225</v>
      </c>
      <c r="F3" s="20" t="s">
        <v>10</v>
      </c>
      <c r="G3" s="21">
        <v>60000</v>
      </c>
      <c r="H3" s="22">
        <v>62500</v>
      </c>
      <c r="I3" s="22">
        <f t="shared" ref="I3:I66" si="0">H3-G3</f>
        <v>2500</v>
      </c>
      <c r="J3" s="23">
        <f t="shared" ref="J3:J66" si="1">(I3*100)/G3</f>
        <v>4.166666666666667</v>
      </c>
    </row>
    <row r="4" spans="1:10" ht="23.25" customHeight="1" x14ac:dyDescent="0.3">
      <c r="A4" s="19" t="s">
        <v>15</v>
      </c>
      <c r="B4" s="19" t="s">
        <v>12</v>
      </c>
      <c r="C4" s="19" t="s">
        <v>13</v>
      </c>
      <c r="D4" s="20" t="s">
        <v>191</v>
      </c>
      <c r="E4" s="20" t="s">
        <v>225</v>
      </c>
      <c r="F4" s="20" t="s">
        <v>226</v>
      </c>
      <c r="G4" s="21">
        <v>60000</v>
      </c>
      <c r="H4" s="22">
        <v>62500</v>
      </c>
      <c r="I4" s="22">
        <f t="shared" si="0"/>
        <v>2500</v>
      </c>
      <c r="J4" s="23">
        <f t="shared" si="1"/>
        <v>4.166666666666667</v>
      </c>
    </row>
    <row r="5" spans="1:10" ht="23.25" customHeight="1" x14ac:dyDescent="0.3">
      <c r="A5" s="19" t="s">
        <v>16</v>
      </c>
      <c r="B5" s="19" t="s">
        <v>12</v>
      </c>
      <c r="C5" s="19" t="s">
        <v>13</v>
      </c>
      <c r="D5" s="20" t="s">
        <v>191</v>
      </c>
      <c r="E5" s="20" t="s">
        <v>225</v>
      </c>
      <c r="F5" s="20" t="s">
        <v>227</v>
      </c>
      <c r="G5" s="21">
        <v>60000</v>
      </c>
      <c r="H5" s="22">
        <v>62500</v>
      </c>
      <c r="I5" s="22">
        <f t="shared" si="0"/>
        <v>2500</v>
      </c>
      <c r="J5" s="23">
        <f t="shared" si="1"/>
        <v>4.166666666666667</v>
      </c>
    </row>
    <row r="6" spans="1:10" ht="23.25" customHeight="1" x14ac:dyDescent="0.3">
      <c r="A6" s="19" t="s">
        <v>17</v>
      </c>
      <c r="B6" s="19" t="s">
        <v>12</v>
      </c>
      <c r="C6" s="19" t="s">
        <v>13</v>
      </c>
      <c r="D6" s="20" t="s">
        <v>191</v>
      </c>
      <c r="E6" s="20" t="s">
        <v>225</v>
      </c>
      <c r="F6" s="20" t="s">
        <v>228</v>
      </c>
      <c r="G6" s="21">
        <v>60000</v>
      </c>
      <c r="H6" s="22">
        <v>62500</v>
      </c>
      <c r="I6" s="22">
        <f t="shared" si="0"/>
        <v>2500</v>
      </c>
      <c r="J6" s="23">
        <f t="shared" si="1"/>
        <v>4.166666666666667</v>
      </c>
    </row>
    <row r="7" spans="1:10" ht="23.25" customHeight="1" x14ac:dyDescent="0.3">
      <c r="A7" s="19" t="s">
        <v>18</v>
      </c>
      <c r="B7" s="19" t="s">
        <v>12</v>
      </c>
      <c r="C7" s="19" t="s">
        <v>13</v>
      </c>
      <c r="D7" s="20" t="s">
        <v>191</v>
      </c>
      <c r="E7" s="20" t="s">
        <v>225</v>
      </c>
      <c r="F7" s="20" t="s">
        <v>229</v>
      </c>
      <c r="G7" s="21">
        <v>60000</v>
      </c>
      <c r="H7" s="22">
        <v>62500</v>
      </c>
      <c r="I7" s="22">
        <f t="shared" si="0"/>
        <v>2500</v>
      </c>
      <c r="J7" s="23">
        <f t="shared" si="1"/>
        <v>4.166666666666667</v>
      </c>
    </row>
    <row r="8" spans="1:10" ht="23.25" customHeight="1" x14ac:dyDescent="0.3">
      <c r="A8" s="19" t="s">
        <v>19</v>
      </c>
      <c r="B8" s="19" t="s">
        <v>12</v>
      </c>
      <c r="C8" s="19" t="s">
        <v>13</v>
      </c>
      <c r="D8" s="20" t="s">
        <v>191</v>
      </c>
      <c r="E8" s="20" t="s">
        <v>225</v>
      </c>
      <c r="F8" s="20" t="s">
        <v>230</v>
      </c>
      <c r="G8" s="21">
        <v>60000</v>
      </c>
      <c r="H8" s="22">
        <v>62500</v>
      </c>
      <c r="I8" s="22">
        <f t="shared" si="0"/>
        <v>2500</v>
      </c>
      <c r="J8" s="23">
        <f t="shared" si="1"/>
        <v>4.166666666666667</v>
      </c>
    </row>
    <row r="9" spans="1:10" ht="23.25" customHeight="1" x14ac:dyDescent="0.3">
      <c r="A9" s="19" t="s">
        <v>20</v>
      </c>
      <c r="B9" s="19" t="s">
        <v>12</v>
      </c>
      <c r="C9" s="19" t="s">
        <v>13</v>
      </c>
      <c r="D9" s="20" t="s">
        <v>191</v>
      </c>
      <c r="E9" s="20" t="s">
        <v>231</v>
      </c>
      <c r="F9" s="20" t="s">
        <v>10</v>
      </c>
      <c r="G9" s="21">
        <v>90000</v>
      </c>
      <c r="H9" s="22">
        <v>90000</v>
      </c>
      <c r="I9" s="22">
        <f t="shared" si="0"/>
        <v>0</v>
      </c>
      <c r="J9" s="23">
        <f t="shared" si="1"/>
        <v>0</v>
      </c>
    </row>
    <row r="10" spans="1:10" ht="23.25" customHeight="1" x14ac:dyDescent="0.3">
      <c r="A10" s="19" t="s">
        <v>21</v>
      </c>
      <c r="B10" s="19" t="s">
        <v>12</v>
      </c>
      <c r="C10" s="19" t="s">
        <v>13</v>
      </c>
      <c r="D10" s="20" t="s">
        <v>191</v>
      </c>
      <c r="E10" s="20" t="s">
        <v>231</v>
      </c>
      <c r="F10" s="20" t="s">
        <v>226</v>
      </c>
      <c r="G10" s="21">
        <v>90000</v>
      </c>
      <c r="H10" s="22">
        <v>90000</v>
      </c>
      <c r="I10" s="22">
        <f t="shared" si="0"/>
        <v>0</v>
      </c>
      <c r="J10" s="23">
        <f t="shared" si="1"/>
        <v>0</v>
      </c>
    </row>
    <row r="11" spans="1:10" ht="23.25" customHeight="1" x14ac:dyDescent="0.3">
      <c r="A11" s="19" t="s">
        <v>22</v>
      </c>
      <c r="B11" s="19" t="s">
        <v>12</v>
      </c>
      <c r="C11" s="19" t="s">
        <v>13</v>
      </c>
      <c r="D11" s="20" t="s">
        <v>191</v>
      </c>
      <c r="E11" s="20" t="s">
        <v>231</v>
      </c>
      <c r="F11" s="20" t="s">
        <v>227</v>
      </c>
      <c r="G11" s="21">
        <v>90000</v>
      </c>
      <c r="H11" s="22">
        <v>90000</v>
      </c>
      <c r="I11" s="22">
        <f t="shared" si="0"/>
        <v>0</v>
      </c>
      <c r="J11" s="23">
        <f t="shared" si="1"/>
        <v>0</v>
      </c>
    </row>
    <row r="12" spans="1:10" ht="23.25" customHeight="1" x14ac:dyDescent="0.3">
      <c r="A12" s="19" t="s">
        <v>23</v>
      </c>
      <c r="B12" s="19" t="s">
        <v>12</v>
      </c>
      <c r="C12" s="19" t="s">
        <v>13</v>
      </c>
      <c r="D12" s="20" t="s">
        <v>191</v>
      </c>
      <c r="E12" s="20" t="s">
        <v>231</v>
      </c>
      <c r="F12" s="20" t="s">
        <v>228</v>
      </c>
      <c r="G12" s="21">
        <v>90000</v>
      </c>
      <c r="H12" s="22">
        <v>90000</v>
      </c>
      <c r="I12" s="22">
        <f t="shared" si="0"/>
        <v>0</v>
      </c>
      <c r="J12" s="23">
        <f t="shared" si="1"/>
        <v>0</v>
      </c>
    </row>
    <row r="13" spans="1:10" ht="23.25" customHeight="1" x14ac:dyDescent="0.3">
      <c r="A13" s="19" t="s">
        <v>24</v>
      </c>
      <c r="B13" s="19" t="s">
        <v>12</v>
      </c>
      <c r="C13" s="19" t="s">
        <v>13</v>
      </c>
      <c r="D13" s="20" t="s">
        <v>191</v>
      </c>
      <c r="E13" s="20" t="s">
        <v>231</v>
      </c>
      <c r="F13" s="20" t="s">
        <v>229</v>
      </c>
      <c r="G13" s="21">
        <v>90000</v>
      </c>
      <c r="H13" s="22">
        <v>90000</v>
      </c>
      <c r="I13" s="22">
        <f t="shared" si="0"/>
        <v>0</v>
      </c>
      <c r="J13" s="23">
        <f t="shared" si="1"/>
        <v>0</v>
      </c>
    </row>
    <row r="14" spans="1:10" ht="23.25" customHeight="1" x14ac:dyDescent="0.3">
      <c r="A14" s="19" t="s">
        <v>25</v>
      </c>
      <c r="B14" s="19" t="s">
        <v>12</v>
      </c>
      <c r="C14" s="19" t="s">
        <v>13</v>
      </c>
      <c r="D14" s="20" t="s">
        <v>191</v>
      </c>
      <c r="E14" s="20" t="s">
        <v>231</v>
      </c>
      <c r="F14" s="20" t="s">
        <v>230</v>
      </c>
      <c r="G14" s="21">
        <v>90000</v>
      </c>
      <c r="H14" s="22">
        <v>90000</v>
      </c>
      <c r="I14" s="22">
        <f t="shared" si="0"/>
        <v>0</v>
      </c>
      <c r="J14" s="23">
        <f t="shared" si="1"/>
        <v>0</v>
      </c>
    </row>
    <row r="15" spans="1:10" ht="23.25" customHeight="1" x14ac:dyDescent="0.3">
      <c r="A15" s="24" t="s">
        <v>26</v>
      </c>
      <c r="B15" s="24" t="s">
        <v>12</v>
      </c>
      <c r="C15" s="24" t="s">
        <v>13</v>
      </c>
      <c r="D15" s="25" t="s">
        <v>192</v>
      </c>
      <c r="E15" s="25" t="s">
        <v>225</v>
      </c>
      <c r="F15" s="25" t="s">
        <v>10</v>
      </c>
      <c r="G15" s="26">
        <v>60000</v>
      </c>
      <c r="H15" s="27">
        <v>62500</v>
      </c>
      <c r="I15" s="27">
        <f t="shared" si="0"/>
        <v>2500</v>
      </c>
      <c r="J15" s="28">
        <f t="shared" si="1"/>
        <v>4.166666666666667</v>
      </c>
    </row>
    <row r="16" spans="1:10" ht="23.25" customHeight="1" x14ac:dyDescent="0.3">
      <c r="A16" s="24" t="s">
        <v>27</v>
      </c>
      <c r="B16" s="24" t="s">
        <v>12</v>
      </c>
      <c r="C16" s="24" t="s">
        <v>13</v>
      </c>
      <c r="D16" s="25" t="s">
        <v>192</v>
      </c>
      <c r="E16" s="25" t="s">
        <v>225</v>
      </c>
      <c r="F16" s="25" t="s">
        <v>226</v>
      </c>
      <c r="G16" s="26">
        <v>60000</v>
      </c>
      <c r="H16" s="27">
        <v>62500</v>
      </c>
      <c r="I16" s="27">
        <f t="shared" si="0"/>
        <v>2500</v>
      </c>
      <c r="J16" s="28">
        <f t="shared" si="1"/>
        <v>4.166666666666667</v>
      </c>
    </row>
    <row r="17" spans="1:10" ht="23.25" customHeight="1" x14ac:dyDescent="0.3">
      <c r="A17" s="24" t="s">
        <v>28</v>
      </c>
      <c r="B17" s="24" t="s">
        <v>12</v>
      </c>
      <c r="C17" s="24" t="s">
        <v>13</v>
      </c>
      <c r="D17" s="25" t="s">
        <v>192</v>
      </c>
      <c r="E17" s="25" t="s">
        <v>225</v>
      </c>
      <c r="F17" s="25" t="s">
        <v>227</v>
      </c>
      <c r="G17" s="26">
        <v>60000</v>
      </c>
      <c r="H17" s="27">
        <v>62500</v>
      </c>
      <c r="I17" s="27">
        <f t="shared" si="0"/>
        <v>2500</v>
      </c>
      <c r="J17" s="28">
        <f t="shared" si="1"/>
        <v>4.166666666666667</v>
      </c>
    </row>
    <row r="18" spans="1:10" ht="23.25" customHeight="1" x14ac:dyDescent="0.3">
      <c r="A18" s="24" t="s">
        <v>29</v>
      </c>
      <c r="B18" s="24" t="s">
        <v>12</v>
      </c>
      <c r="C18" s="24" t="s">
        <v>13</v>
      </c>
      <c r="D18" s="25" t="s">
        <v>192</v>
      </c>
      <c r="E18" s="25" t="s">
        <v>225</v>
      </c>
      <c r="F18" s="25" t="s">
        <v>229</v>
      </c>
      <c r="G18" s="26">
        <v>60000</v>
      </c>
      <c r="H18" s="27">
        <v>62500</v>
      </c>
      <c r="I18" s="27">
        <f t="shared" si="0"/>
        <v>2500</v>
      </c>
      <c r="J18" s="28">
        <f t="shared" si="1"/>
        <v>4.166666666666667</v>
      </c>
    </row>
    <row r="19" spans="1:10" ht="23.25" customHeight="1" x14ac:dyDescent="0.3">
      <c r="A19" s="24" t="s">
        <v>30</v>
      </c>
      <c r="B19" s="24" t="s">
        <v>12</v>
      </c>
      <c r="C19" s="24" t="s">
        <v>13</v>
      </c>
      <c r="D19" s="25" t="s">
        <v>192</v>
      </c>
      <c r="E19" s="25" t="s">
        <v>225</v>
      </c>
      <c r="F19" s="25" t="s">
        <v>232</v>
      </c>
      <c r="G19" s="26">
        <v>60000</v>
      </c>
      <c r="H19" s="27">
        <v>62500</v>
      </c>
      <c r="I19" s="27">
        <f t="shared" si="0"/>
        <v>2500</v>
      </c>
      <c r="J19" s="28">
        <f t="shared" si="1"/>
        <v>4.166666666666667</v>
      </c>
    </row>
    <row r="20" spans="1:10" ht="23.25" customHeight="1" x14ac:dyDescent="0.3">
      <c r="A20" s="29" t="s">
        <v>31</v>
      </c>
      <c r="B20" s="29" t="s">
        <v>12</v>
      </c>
      <c r="C20" s="29" t="s">
        <v>13</v>
      </c>
      <c r="D20" s="30" t="s">
        <v>193</v>
      </c>
      <c r="E20" s="30" t="s">
        <v>225</v>
      </c>
      <c r="F20" s="30" t="s">
        <v>10</v>
      </c>
      <c r="G20" s="31">
        <v>60000</v>
      </c>
      <c r="H20" s="32">
        <v>62500</v>
      </c>
      <c r="I20" s="32">
        <f t="shared" si="0"/>
        <v>2500</v>
      </c>
      <c r="J20" s="33">
        <f t="shared" si="1"/>
        <v>4.166666666666667</v>
      </c>
    </row>
    <row r="21" spans="1:10" ht="23.25" customHeight="1" x14ac:dyDescent="0.3">
      <c r="A21" s="29" t="s">
        <v>32</v>
      </c>
      <c r="B21" s="29" t="s">
        <v>12</v>
      </c>
      <c r="C21" s="29" t="s">
        <v>13</v>
      </c>
      <c r="D21" s="30" t="s">
        <v>193</v>
      </c>
      <c r="E21" s="30" t="s">
        <v>225</v>
      </c>
      <c r="F21" s="30" t="s">
        <v>229</v>
      </c>
      <c r="G21" s="31">
        <v>60000</v>
      </c>
      <c r="H21" s="32">
        <v>62500</v>
      </c>
      <c r="I21" s="32">
        <f t="shared" si="0"/>
        <v>2500</v>
      </c>
      <c r="J21" s="33">
        <f t="shared" si="1"/>
        <v>4.166666666666667</v>
      </c>
    </row>
    <row r="22" spans="1:10" ht="23.25" customHeight="1" x14ac:dyDescent="0.3">
      <c r="A22" s="29" t="s">
        <v>33</v>
      </c>
      <c r="B22" s="29" t="s">
        <v>12</v>
      </c>
      <c r="C22" s="29" t="s">
        <v>13</v>
      </c>
      <c r="D22" s="30" t="s">
        <v>193</v>
      </c>
      <c r="E22" s="30" t="s">
        <v>225</v>
      </c>
      <c r="F22" s="30" t="s">
        <v>232</v>
      </c>
      <c r="G22" s="31">
        <v>60000</v>
      </c>
      <c r="H22" s="32">
        <v>62500</v>
      </c>
      <c r="I22" s="32">
        <f t="shared" si="0"/>
        <v>2500</v>
      </c>
      <c r="J22" s="33">
        <f t="shared" si="1"/>
        <v>4.166666666666667</v>
      </c>
    </row>
    <row r="23" spans="1:10" ht="23.25" customHeight="1" x14ac:dyDescent="0.3">
      <c r="A23" s="29" t="s">
        <v>34</v>
      </c>
      <c r="B23" s="29" t="s">
        <v>12</v>
      </c>
      <c r="C23" s="29" t="s">
        <v>13</v>
      </c>
      <c r="D23" s="30" t="s">
        <v>193</v>
      </c>
      <c r="E23" s="30" t="s">
        <v>231</v>
      </c>
      <c r="F23" s="30" t="s">
        <v>10</v>
      </c>
      <c r="G23" s="31">
        <v>60000</v>
      </c>
      <c r="H23" s="32">
        <v>62500</v>
      </c>
      <c r="I23" s="32">
        <f t="shared" si="0"/>
        <v>2500</v>
      </c>
      <c r="J23" s="33">
        <f t="shared" si="1"/>
        <v>4.166666666666667</v>
      </c>
    </row>
    <row r="24" spans="1:10" ht="23.25" customHeight="1" x14ac:dyDescent="0.3">
      <c r="A24" s="29" t="s">
        <v>35</v>
      </c>
      <c r="B24" s="29" t="s">
        <v>12</v>
      </c>
      <c r="C24" s="29" t="s">
        <v>13</v>
      </c>
      <c r="D24" s="30" t="s">
        <v>193</v>
      </c>
      <c r="E24" s="30" t="s">
        <v>231</v>
      </c>
      <c r="F24" s="30" t="s">
        <v>229</v>
      </c>
      <c r="G24" s="31">
        <v>60000</v>
      </c>
      <c r="H24" s="32">
        <v>62500</v>
      </c>
      <c r="I24" s="32">
        <f t="shared" si="0"/>
        <v>2500</v>
      </c>
      <c r="J24" s="33">
        <f t="shared" si="1"/>
        <v>4.166666666666667</v>
      </c>
    </row>
    <row r="25" spans="1:10" ht="23.25" customHeight="1" x14ac:dyDescent="0.3">
      <c r="A25" s="29" t="s">
        <v>36</v>
      </c>
      <c r="B25" s="29" t="s">
        <v>12</v>
      </c>
      <c r="C25" s="29" t="s">
        <v>13</v>
      </c>
      <c r="D25" s="30" t="s">
        <v>193</v>
      </c>
      <c r="E25" s="30" t="s">
        <v>231</v>
      </c>
      <c r="F25" s="30" t="s">
        <v>232</v>
      </c>
      <c r="G25" s="31">
        <v>60000</v>
      </c>
      <c r="H25" s="32">
        <v>62500</v>
      </c>
      <c r="I25" s="32">
        <f t="shared" si="0"/>
        <v>2500</v>
      </c>
      <c r="J25" s="33">
        <f t="shared" si="1"/>
        <v>4.166666666666667</v>
      </c>
    </row>
    <row r="26" spans="1:10" ht="23.25" customHeight="1" x14ac:dyDescent="0.3">
      <c r="A26" s="34" t="s">
        <v>37</v>
      </c>
      <c r="B26" s="34" t="s">
        <v>12</v>
      </c>
      <c r="C26" s="34" t="s">
        <v>13</v>
      </c>
      <c r="D26" s="35" t="s">
        <v>194</v>
      </c>
      <c r="E26" s="35" t="s">
        <v>225</v>
      </c>
      <c r="F26" s="35" t="s">
        <v>10</v>
      </c>
      <c r="G26" s="36">
        <v>60000</v>
      </c>
      <c r="H26" s="37">
        <v>62500</v>
      </c>
      <c r="I26" s="37">
        <f t="shared" si="0"/>
        <v>2500</v>
      </c>
      <c r="J26" s="38">
        <f t="shared" si="1"/>
        <v>4.166666666666667</v>
      </c>
    </row>
    <row r="27" spans="1:10" ht="23.25" customHeight="1" x14ac:dyDescent="0.3">
      <c r="A27" s="34" t="s">
        <v>38</v>
      </c>
      <c r="B27" s="34" t="s">
        <v>12</v>
      </c>
      <c r="C27" s="34" t="s">
        <v>13</v>
      </c>
      <c r="D27" s="35" t="s">
        <v>194</v>
      </c>
      <c r="E27" s="35" t="s">
        <v>225</v>
      </c>
      <c r="F27" s="35" t="s">
        <v>228</v>
      </c>
      <c r="G27" s="36">
        <v>60000</v>
      </c>
      <c r="H27" s="37">
        <v>62500</v>
      </c>
      <c r="I27" s="37">
        <f t="shared" si="0"/>
        <v>2500</v>
      </c>
      <c r="J27" s="38">
        <f t="shared" si="1"/>
        <v>4.166666666666667</v>
      </c>
    </row>
    <row r="28" spans="1:10" ht="23.25" customHeight="1" x14ac:dyDescent="0.3">
      <c r="A28" s="34" t="s">
        <v>39</v>
      </c>
      <c r="B28" s="34" t="s">
        <v>12</v>
      </c>
      <c r="C28" s="34" t="s">
        <v>13</v>
      </c>
      <c r="D28" s="35" t="s">
        <v>194</v>
      </c>
      <c r="E28" s="35" t="s">
        <v>225</v>
      </c>
      <c r="F28" s="35" t="s">
        <v>229</v>
      </c>
      <c r="G28" s="36">
        <v>60000</v>
      </c>
      <c r="H28" s="37">
        <v>62500</v>
      </c>
      <c r="I28" s="37">
        <f t="shared" si="0"/>
        <v>2500</v>
      </c>
      <c r="J28" s="38">
        <f t="shared" si="1"/>
        <v>4.166666666666667</v>
      </c>
    </row>
    <row r="29" spans="1:10" ht="23.25" customHeight="1" x14ac:dyDescent="0.3">
      <c r="A29" s="34" t="s">
        <v>40</v>
      </c>
      <c r="B29" s="34" t="s">
        <v>12</v>
      </c>
      <c r="C29" s="34" t="s">
        <v>13</v>
      </c>
      <c r="D29" s="35" t="s">
        <v>194</v>
      </c>
      <c r="E29" s="35" t="s">
        <v>231</v>
      </c>
      <c r="F29" s="35" t="s">
        <v>10</v>
      </c>
      <c r="G29" s="36">
        <v>60000</v>
      </c>
      <c r="H29" s="37">
        <v>62500</v>
      </c>
      <c r="I29" s="37">
        <f t="shared" si="0"/>
        <v>2500</v>
      </c>
      <c r="J29" s="38">
        <f t="shared" si="1"/>
        <v>4.166666666666667</v>
      </c>
    </row>
    <row r="30" spans="1:10" ht="23.25" customHeight="1" x14ac:dyDescent="0.3">
      <c r="A30" s="34" t="s">
        <v>41</v>
      </c>
      <c r="B30" s="34" t="s">
        <v>12</v>
      </c>
      <c r="C30" s="34" t="s">
        <v>13</v>
      </c>
      <c r="D30" s="35" t="s">
        <v>194</v>
      </c>
      <c r="E30" s="35" t="s">
        <v>231</v>
      </c>
      <c r="F30" s="35" t="s">
        <v>228</v>
      </c>
      <c r="G30" s="36">
        <v>60000</v>
      </c>
      <c r="H30" s="37">
        <v>62500</v>
      </c>
      <c r="I30" s="37">
        <f t="shared" si="0"/>
        <v>2500</v>
      </c>
      <c r="J30" s="38">
        <f t="shared" si="1"/>
        <v>4.166666666666667</v>
      </c>
    </row>
    <row r="31" spans="1:10" ht="23.25" customHeight="1" x14ac:dyDescent="0.3">
      <c r="A31" s="34" t="s">
        <v>42</v>
      </c>
      <c r="B31" s="34" t="s">
        <v>12</v>
      </c>
      <c r="C31" s="34" t="s">
        <v>13</v>
      </c>
      <c r="D31" s="35" t="s">
        <v>194</v>
      </c>
      <c r="E31" s="35" t="s">
        <v>231</v>
      </c>
      <c r="F31" s="35" t="s">
        <v>229</v>
      </c>
      <c r="G31" s="36">
        <v>60000</v>
      </c>
      <c r="H31" s="37">
        <v>62500</v>
      </c>
      <c r="I31" s="37">
        <f t="shared" si="0"/>
        <v>2500</v>
      </c>
      <c r="J31" s="38">
        <f t="shared" si="1"/>
        <v>4.166666666666667</v>
      </c>
    </row>
    <row r="32" spans="1:10" ht="23.25" customHeight="1" x14ac:dyDescent="0.3">
      <c r="A32" s="39" t="s">
        <v>43</v>
      </c>
      <c r="B32" s="39" t="s">
        <v>12</v>
      </c>
      <c r="C32" s="39" t="s">
        <v>13</v>
      </c>
      <c r="D32" s="40" t="s">
        <v>195</v>
      </c>
      <c r="E32" s="40" t="s">
        <v>225</v>
      </c>
      <c r="F32" s="40" t="s">
        <v>10</v>
      </c>
      <c r="G32" s="41">
        <v>60000</v>
      </c>
      <c r="H32" s="42">
        <v>60000</v>
      </c>
      <c r="I32" s="42">
        <f t="shared" si="0"/>
        <v>0</v>
      </c>
      <c r="J32" s="43">
        <f t="shared" si="1"/>
        <v>0</v>
      </c>
    </row>
    <row r="33" spans="1:11" ht="23.25" customHeight="1" x14ac:dyDescent="0.3">
      <c r="A33" s="39" t="s">
        <v>44</v>
      </c>
      <c r="B33" s="39" t="s">
        <v>12</v>
      </c>
      <c r="C33" s="39" t="s">
        <v>13</v>
      </c>
      <c r="D33" s="40" t="s">
        <v>195</v>
      </c>
      <c r="E33" s="40" t="s">
        <v>225</v>
      </c>
      <c r="F33" s="40" t="s">
        <v>226</v>
      </c>
      <c r="G33" s="41">
        <v>60000</v>
      </c>
      <c r="H33" s="42">
        <v>60000</v>
      </c>
      <c r="I33" s="42">
        <f t="shared" si="0"/>
        <v>0</v>
      </c>
      <c r="J33" s="43">
        <f t="shared" si="1"/>
        <v>0</v>
      </c>
    </row>
    <row r="34" spans="1:11" ht="23.25" customHeight="1" x14ac:dyDescent="0.3">
      <c r="A34" s="39" t="s">
        <v>45</v>
      </c>
      <c r="B34" s="39" t="s">
        <v>12</v>
      </c>
      <c r="C34" s="39" t="s">
        <v>13</v>
      </c>
      <c r="D34" s="40" t="s">
        <v>195</v>
      </c>
      <c r="E34" s="40" t="s">
        <v>225</v>
      </c>
      <c r="F34" s="40" t="s">
        <v>228</v>
      </c>
      <c r="G34" s="41">
        <v>60000</v>
      </c>
      <c r="H34" s="42">
        <v>60000</v>
      </c>
      <c r="I34" s="42">
        <f t="shared" si="0"/>
        <v>0</v>
      </c>
      <c r="J34" s="43">
        <f t="shared" si="1"/>
        <v>0</v>
      </c>
    </row>
    <row r="35" spans="1:11" ht="23.25" customHeight="1" x14ac:dyDescent="0.3">
      <c r="A35" s="39" t="s">
        <v>46</v>
      </c>
      <c r="B35" s="39" t="s">
        <v>12</v>
      </c>
      <c r="C35" s="39" t="s">
        <v>13</v>
      </c>
      <c r="D35" s="40" t="s">
        <v>195</v>
      </c>
      <c r="E35" s="40" t="s">
        <v>225</v>
      </c>
      <c r="F35" s="40" t="s">
        <v>229</v>
      </c>
      <c r="G35" s="41">
        <v>60000</v>
      </c>
      <c r="H35" s="42">
        <v>60000</v>
      </c>
      <c r="I35" s="42">
        <f t="shared" si="0"/>
        <v>0</v>
      </c>
      <c r="J35" s="43">
        <f t="shared" si="1"/>
        <v>0</v>
      </c>
    </row>
    <row r="36" spans="1:11" ht="23.25" customHeight="1" x14ac:dyDescent="0.3">
      <c r="A36" s="39" t="s">
        <v>47</v>
      </c>
      <c r="B36" s="39" t="s">
        <v>12</v>
      </c>
      <c r="C36" s="39" t="s">
        <v>13</v>
      </c>
      <c r="D36" s="40" t="s">
        <v>195</v>
      </c>
      <c r="E36" s="40" t="s">
        <v>225</v>
      </c>
      <c r="F36" s="40" t="s">
        <v>232</v>
      </c>
      <c r="G36" s="41">
        <v>60000</v>
      </c>
      <c r="H36" s="42">
        <v>60000</v>
      </c>
      <c r="I36" s="42">
        <f t="shared" si="0"/>
        <v>0</v>
      </c>
      <c r="J36" s="43">
        <f t="shared" si="1"/>
        <v>0</v>
      </c>
    </row>
    <row r="37" spans="1:11" ht="23.25" customHeight="1" x14ac:dyDescent="0.3">
      <c r="A37" s="44" t="s">
        <v>48</v>
      </c>
      <c r="B37" s="44" t="s">
        <v>12</v>
      </c>
      <c r="C37" s="44" t="s">
        <v>13</v>
      </c>
      <c r="D37" s="45" t="s">
        <v>196</v>
      </c>
      <c r="E37" s="45" t="s">
        <v>233</v>
      </c>
      <c r="F37" s="45" t="s">
        <v>234</v>
      </c>
      <c r="G37" s="46">
        <v>60000</v>
      </c>
      <c r="H37" s="47">
        <v>62500</v>
      </c>
      <c r="I37" s="47">
        <f t="shared" si="0"/>
        <v>2500</v>
      </c>
      <c r="J37" s="48">
        <f t="shared" si="1"/>
        <v>4.166666666666667</v>
      </c>
    </row>
    <row r="38" spans="1:11" ht="23.25" customHeight="1" x14ac:dyDescent="0.3">
      <c r="A38" s="44" t="s">
        <v>49</v>
      </c>
      <c r="B38" s="44" t="s">
        <v>12</v>
      </c>
      <c r="C38" s="44" t="s">
        <v>13</v>
      </c>
      <c r="D38" s="45" t="s">
        <v>196</v>
      </c>
      <c r="E38" s="45" t="s">
        <v>233</v>
      </c>
      <c r="F38" s="45" t="s">
        <v>235</v>
      </c>
      <c r="G38" s="46">
        <v>60000</v>
      </c>
      <c r="H38" s="47">
        <v>62500</v>
      </c>
      <c r="I38" s="47">
        <f t="shared" si="0"/>
        <v>2500</v>
      </c>
      <c r="J38" s="48">
        <f t="shared" si="1"/>
        <v>4.166666666666667</v>
      </c>
    </row>
    <row r="39" spans="1:11" ht="23.25" customHeight="1" x14ac:dyDescent="0.3">
      <c r="A39" s="44" t="s">
        <v>50</v>
      </c>
      <c r="B39" s="44" t="s">
        <v>12</v>
      </c>
      <c r="C39" s="44" t="s">
        <v>13</v>
      </c>
      <c r="D39" s="45" t="s">
        <v>196</v>
      </c>
      <c r="E39" s="45" t="s">
        <v>233</v>
      </c>
      <c r="F39" s="45" t="s">
        <v>236</v>
      </c>
      <c r="G39" s="46">
        <v>60000</v>
      </c>
      <c r="H39" s="47">
        <v>62500</v>
      </c>
      <c r="I39" s="47">
        <f t="shared" si="0"/>
        <v>2500</v>
      </c>
      <c r="J39" s="48">
        <f t="shared" si="1"/>
        <v>4.166666666666667</v>
      </c>
    </row>
    <row r="40" spans="1:11" ht="23.25" customHeight="1" x14ac:dyDescent="0.3">
      <c r="A40" s="44" t="s">
        <v>51</v>
      </c>
      <c r="B40" s="44" t="s">
        <v>12</v>
      </c>
      <c r="C40" s="44" t="s">
        <v>13</v>
      </c>
      <c r="D40" s="45" t="s">
        <v>196</v>
      </c>
      <c r="E40" s="45" t="s">
        <v>233</v>
      </c>
      <c r="F40" s="45" t="s">
        <v>237</v>
      </c>
      <c r="G40" s="46">
        <v>60000</v>
      </c>
      <c r="H40" s="47">
        <v>62500</v>
      </c>
      <c r="I40" s="47">
        <f t="shared" si="0"/>
        <v>2500</v>
      </c>
      <c r="J40" s="48">
        <f t="shared" si="1"/>
        <v>4.166666666666667</v>
      </c>
    </row>
    <row r="41" spans="1:11" ht="23.25" customHeight="1" x14ac:dyDescent="0.3">
      <c r="A41" s="44" t="s">
        <v>52</v>
      </c>
      <c r="B41" s="44" t="s">
        <v>12</v>
      </c>
      <c r="C41" s="44" t="s">
        <v>13</v>
      </c>
      <c r="D41" s="45" t="s">
        <v>196</v>
      </c>
      <c r="E41" s="45" t="s">
        <v>233</v>
      </c>
      <c r="F41" s="45" t="s">
        <v>238</v>
      </c>
      <c r="G41" s="46">
        <v>60000</v>
      </c>
      <c r="H41" s="47">
        <v>62500</v>
      </c>
      <c r="I41" s="47">
        <f t="shared" si="0"/>
        <v>2500</v>
      </c>
      <c r="J41" s="48">
        <f t="shared" si="1"/>
        <v>4.166666666666667</v>
      </c>
    </row>
    <row r="42" spans="1:11" ht="23.25" customHeight="1" x14ac:dyDescent="0.3">
      <c r="A42" s="49" t="s">
        <v>53</v>
      </c>
      <c r="B42" s="49" t="s">
        <v>12</v>
      </c>
      <c r="C42" s="49" t="s">
        <v>13</v>
      </c>
      <c r="D42" s="50" t="s">
        <v>197</v>
      </c>
      <c r="E42" s="50" t="s">
        <v>225</v>
      </c>
      <c r="F42" s="50" t="s">
        <v>10</v>
      </c>
      <c r="G42" s="51">
        <v>62500</v>
      </c>
      <c r="H42" s="52">
        <v>62500</v>
      </c>
      <c r="I42" s="52">
        <f t="shared" si="0"/>
        <v>0</v>
      </c>
      <c r="J42" s="53">
        <f t="shared" si="1"/>
        <v>0</v>
      </c>
    </row>
    <row r="43" spans="1:11" ht="23.25" customHeight="1" x14ac:dyDescent="0.3">
      <c r="A43" s="49" t="s">
        <v>54</v>
      </c>
      <c r="B43" s="49" t="s">
        <v>12</v>
      </c>
      <c r="C43" s="49" t="s">
        <v>13</v>
      </c>
      <c r="D43" s="50" t="s">
        <v>197</v>
      </c>
      <c r="E43" s="50" t="s">
        <v>225</v>
      </c>
      <c r="F43" s="50" t="s">
        <v>239</v>
      </c>
      <c r="G43" s="51">
        <v>62500</v>
      </c>
      <c r="H43" s="52">
        <v>62500</v>
      </c>
      <c r="I43" s="52">
        <f t="shared" si="0"/>
        <v>0</v>
      </c>
      <c r="J43" s="53">
        <f t="shared" si="1"/>
        <v>0</v>
      </c>
    </row>
    <row r="44" spans="1:11" ht="23.25" customHeight="1" x14ac:dyDescent="0.3">
      <c r="A44" s="49" t="s">
        <v>55</v>
      </c>
      <c r="B44" s="49" t="s">
        <v>12</v>
      </c>
      <c r="C44" s="49" t="s">
        <v>13</v>
      </c>
      <c r="D44" s="50" t="s">
        <v>197</v>
      </c>
      <c r="E44" s="50" t="s">
        <v>225</v>
      </c>
      <c r="F44" s="50" t="s">
        <v>240</v>
      </c>
      <c r="G44" s="51">
        <v>62500</v>
      </c>
      <c r="H44" s="52">
        <v>62500</v>
      </c>
      <c r="I44" s="52">
        <f t="shared" si="0"/>
        <v>0</v>
      </c>
      <c r="J44" s="53">
        <f t="shared" si="1"/>
        <v>0</v>
      </c>
    </row>
    <row r="45" spans="1:11" ht="23.25" customHeight="1" x14ac:dyDescent="0.3">
      <c r="A45" s="49" t="s">
        <v>56</v>
      </c>
      <c r="B45" s="49" t="s">
        <v>12</v>
      </c>
      <c r="C45" s="49" t="s">
        <v>13</v>
      </c>
      <c r="D45" s="50" t="s">
        <v>197</v>
      </c>
      <c r="E45" s="50" t="s">
        <v>225</v>
      </c>
      <c r="F45" s="50" t="s">
        <v>241</v>
      </c>
      <c r="G45" s="51">
        <v>62500</v>
      </c>
      <c r="H45" s="52">
        <v>62500</v>
      </c>
      <c r="I45" s="52">
        <f t="shared" si="0"/>
        <v>0</v>
      </c>
      <c r="J45" s="53">
        <f t="shared" si="1"/>
        <v>0</v>
      </c>
    </row>
    <row r="46" spans="1:11" ht="23.25" customHeight="1" x14ac:dyDescent="0.3">
      <c r="A46" s="49" t="s">
        <v>57</v>
      </c>
      <c r="B46" s="49" t="s">
        <v>12</v>
      </c>
      <c r="C46" s="49" t="s">
        <v>13</v>
      </c>
      <c r="D46" s="50" t="s">
        <v>197</v>
      </c>
      <c r="E46" s="50" t="s">
        <v>225</v>
      </c>
      <c r="F46" s="50" t="s">
        <v>242</v>
      </c>
      <c r="G46" s="51">
        <v>62500</v>
      </c>
      <c r="H46" s="52">
        <v>62500</v>
      </c>
      <c r="I46" s="52">
        <f t="shared" si="0"/>
        <v>0</v>
      </c>
      <c r="J46" s="53">
        <f t="shared" si="1"/>
        <v>0</v>
      </c>
    </row>
    <row r="47" spans="1:11" ht="23.25" customHeight="1" x14ac:dyDescent="0.3">
      <c r="A47" s="49" t="s">
        <v>58</v>
      </c>
      <c r="B47" s="49" t="s">
        <v>12</v>
      </c>
      <c r="C47" s="49" t="s">
        <v>13</v>
      </c>
      <c r="D47" s="50" t="s">
        <v>197</v>
      </c>
      <c r="E47" s="50" t="s">
        <v>225</v>
      </c>
      <c r="F47" s="50" t="s">
        <v>243</v>
      </c>
      <c r="G47" s="51">
        <v>62500</v>
      </c>
      <c r="H47" s="52">
        <v>62500</v>
      </c>
      <c r="I47" s="52">
        <f t="shared" si="0"/>
        <v>0</v>
      </c>
      <c r="J47" s="53">
        <f t="shared" si="1"/>
        <v>0</v>
      </c>
    </row>
    <row r="48" spans="1:11" ht="23.25" customHeight="1" x14ac:dyDescent="0.3">
      <c r="A48" s="14" t="s">
        <v>59</v>
      </c>
      <c r="B48" s="14" t="s">
        <v>12</v>
      </c>
      <c r="C48" s="14" t="s">
        <v>13</v>
      </c>
      <c r="D48" s="15" t="s">
        <v>198</v>
      </c>
      <c r="E48" s="54" t="s">
        <v>3</v>
      </c>
      <c r="F48" s="54" t="s">
        <v>234</v>
      </c>
      <c r="G48" s="55" t="s">
        <v>244</v>
      </c>
      <c r="H48" s="56">
        <v>65000</v>
      </c>
      <c r="I48" s="17" t="e">
        <f t="shared" si="0"/>
        <v>#VALUE!</v>
      </c>
      <c r="J48" s="18" t="e">
        <f t="shared" si="1"/>
        <v>#VALUE!</v>
      </c>
      <c r="K48" s="13" t="s">
        <v>259</v>
      </c>
    </row>
    <row r="49" spans="1:10" ht="23.25" customHeight="1" x14ac:dyDescent="0.3">
      <c r="A49" s="14" t="s">
        <v>60</v>
      </c>
      <c r="B49" s="14" t="s">
        <v>12</v>
      </c>
      <c r="C49" s="14" t="s">
        <v>13</v>
      </c>
      <c r="D49" s="15" t="s">
        <v>198</v>
      </c>
      <c r="E49" s="54" t="s">
        <v>3</v>
      </c>
      <c r="F49" s="54" t="s">
        <v>235</v>
      </c>
      <c r="G49" s="55">
        <v>65000</v>
      </c>
      <c r="H49" s="56">
        <v>65000</v>
      </c>
      <c r="I49" s="17">
        <f t="shared" si="0"/>
        <v>0</v>
      </c>
      <c r="J49" s="18">
        <f t="shared" si="1"/>
        <v>0</v>
      </c>
    </row>
    <row r="50" spans="1:10" ht="23.25" customHeight="1" x14ac:dyDescent="0.3">
      <c r="A50" s="14" t="s">
        <v>61</v>
      </c>
      <c r="B50" s="14" t="s">
        <v>12</v>
      </c>
      <c r="C50" s="14" t="s">
        <v>13</v>
      </c>
      <c r="D50" s="15" t="s">
        <v>198</v>
      </c>
      <c r="E50" s="54" t="s">
        <v>3</v>
      </c>
      <c r="F50" s="54" t="s">
        <v>245</v>
      </c>
      <c r="G50" s="55">
        <v>65000</v>
      </c>
      <c r="H50" s="56">
        <v>65000</v>
      </c>
      <c r="I50" s="17">
        <f t="shared" si="0"/>
        <v>0</v>
      </c>
      <c r="J50" s="18">
        <f t="shared" si="1"/>
        <v>0</v>
      </c>
    </row>
    <row r="51" spans="1:10" ht="23.25" customHeight="1" x14ac:dyDescent="0.3">
      <c r="A51" s="14" t="s">
        <v>62</v>
      </c>
      <c r="B51" s="14" t="s">
        <v>12</v>
      </c>
      <c r="C51" s="14" t="s">
        <v>13</v>
      </c>
      <c r="D51" s="15" t="s">
        <v>198</v>
      </c>
      <c r="E51" s="54" t="s">
        <v>3</v>
      </c>
      <c r="F51" s="54" t="s">
        <v>246</v>
      </c>
      <c r="G51" s="55">
        <v>65000</v>
      </c>
      <c r="H51" s="56">
        <v>65000</v>
      </c>
      <c r="I51" s="17">
        <f t="shared" si="0"/>
        <v>0</v>
      </c>
      <c r="J51" s="18">
        <f t="shared" si="1"/>
        <v>0</v>
      </c>
    </row>
    <row r="52" spans="1:10" ht="23.25" customHeight="1" x14ac:dyDescent="0.3">
      <c r="A52" s="14" t="s">
        <v>63</v>
      </c>
      <c r="B52" s="14" t="s">
        <v>12</v>
      </c>
      <c r="C52" s="14" t="s">
        <v>13</v>
      </c>
      <c r="D52" s="15" t="s">
        <v>198</v>
      </c>
      <c r="E52" s="54" t="s">
        <v>3</v>
      </c>
      <c r="F52" s="54" t="s">
        <v>247</v>
      </c>
      <c r="G52" s="55">
        <v>65000</v>
      </c>
      <c r="H52" s="56">
        <v>65000</v>
      </c>
      <c r="I52" s="17">
        <f t="shared" si="0"/>
        <v>0</v>
      </c>
      <c r="J52" s="18">
        <f t="shared" si="1"/>
        <v>0</v>
      </c>
    </row>
    <row r="53" spans="1:10" ht="23.25" customHeight="1" x14ac:dyDescent="0.3">
      <c r="A53" s="14" t="s">
        <v>64</v>
      </c>
      <c r="B53" s="14" t="s">
        <v>12</v>
      </c>
      <c r="C53" s="14" t="s">
        <v>13</v>
      </c>
      <c r="D53" s="15" t="s">
        <v>198</v>
      </c>
      <c r="E53" s="54" t="s">
        <v>3</v>
      </c>
      <c r="F53" s="54" t="s">
        <v>248</v>
      </c>
      <c r="G53" s="55">
        <v>65000</v>
      </c>
      <c r="H53" s="56">
        <v>65000</v>
      </c>
      <c r="I53" s="17">
        <f t="shared" si="0"/>
        <v>0</v>
      </c>
      <c r="J53" s="18">
        <f t="shared" si="1"/>
        <v>0</v>
      </c>
    </row>
    <row r="54" spans="1:10" ht="23.25" customHeight="1" x14ac:dyDescent="0.3">
      <c r="A54" s="14" t="s">
        <v>65</v>
      </c>
      <c r="B54" s="14" t="s">
        <v>12</v>
      </c>
      <c r="C54" s="14" t="s">
        <v>13</v>
      </c>
      <c r="D54" s="15" t="s">
        <v>198</v>
      </c>
      <c r="E54" s="54" t="s">
        <v>3</v>
      </c>
      <c r="F54" s="54" t="s">
        <v>4</v>
      </c>
      <c r="G54" s="55">
        <v>65000</v>
      </c>
      <c r="H54" s="56">
        <v>65000</v>
      </c>
      <c r="I54" s="17">
        <f t="shared" si="0"/>
        <v>0</v>
      </c>
      <c r="J54" s="18">
        <f t="shared" si="1"/>
        <v>0</v>
      </c>
    </row>
    <row r="55" spans="1:10" ht="23.25" customHeight="1" x14ac:dyDescent="0.3">
      <c r="A55" s="14" t="s">
        <v>66</v>
      </c>
      <c r="B55" s="14" t="s">
        <v>12</v>
      </c>
      <c r="C55" s="14" t="s">
        <v>13</v>
      </c>
      <c r="D55" s="15" t="s">
        <v>198</v>
      </c>
      <c r="E55" s="54" t="s">
        <v>3</v>
      </c>
      <c r="F55" s="54" t="s">
        <v>249</v>
      </c>
      <c r="G55" s="55">
        <v>65000</v>
      </c>
      <c r="H55" s="56">
        <v>65000</v>
      </c>
      <c r="I55" s="17">
        <f t="shared" si="0"/>
        <v>0</v>
      </c>
      <c r="J55" s="18">
        <f t="shared" si="1"/>
        <v>0</v>
      </c>
    </row>
    <row r="56" spans="1:10" ht="23.25" customHeight="1" x14ac:dyDescent="0.3">
      <c r="A56" s="14" t="s">
        <v>67</v>
      </c>
      <c r="B56" s="14" t="s">
        <v>12</v>
      </c>
      <c r="C56" s="14" t="s">
        <v>13</v>
      </c>
      <c r="D56" s="15" t="s">
        <v>198</v>
      </c>
      <c r="E56" s="54" t="s">
        <v>3</v>
      </c>
      <c r="F56" s="54" t="s">
        <v>250</v>
      </c>
      <c r="G56" s="55">
        <v>65000</v>
      </c>
      <c r="H56" s="56">
        <v>65000</v>
      </c>
      <c r="I56" s="17">
        <f t="shared" si="0"/>
        <v>0</v>
      </c>
      <c r="J56" s="18">
        <f t="shared" si="1"/>
        <v>0</v>
      </c>
    </row>
    <row r="57" spans="1:10" ht="23.25" customHeight="1" x14ac:dyDescent="0.3">
      <c r="A57" s="57" t="s">
        <v>68</v>
      </c>
      <c r="B57" s="57" t="s">
        <v>12</v>
      </c>
      <c r="C57" s="57" t="s">
        <v>13</v>
      </c>
      <c r="D57" s="58" t="s">
        <v>199</v>
      </c>
      <c r="E57" s="59" t="s">
        <v>225</v>
      </c>
      <c r="F57" s="59" t="s">
        <v>10</v>
      </c>
      <c r="G57" s="60">
        <v>62500</v>
      </c>
      <c r="H57" s="61">
        <v>62500</v>
      </c>
      <c r="I57" s="61">
        <f t="shared" si="0"/>
        <v>0</v>
      </c>
      <c r="J57" s="62">
        <f t="shared" si="1"/>
        <v>0</v>
      </c>
    </row>
    <row r="58" spans="1:10" ht="23.25" customHeight="1" x14ac:dyDescent="0.3">
      <c r="A58" s="57" t="s">
        <v>69</v>
      </c>
      <c r="B58" s="57" t="s">
        <v>12</v>
      </c>
      <c r="C58" s="57" t="s">
        <v>13</v>
      </c>
      <c r="D58" s="58" t="s">
        <v>199</v>
      </c>
      <c r="E58" s="59" t="s">
        <v>225</v>
      </c>
      <c r="F58" s="59" t="s">
        <v>226</v>
      </c>
      <c r="G58" s="60">
        <v>62500</v>
      </c>
      <c r="H58" s="61">
        <v>62500</v>
      </c>
      <c r="I58" s="61">
        <f t="shared" si="0"/>
        <v>0</v>
      </c>
      <c r="J58" s="62">
        <f t="shared" si="1"/>
        <v>0</v>
      </c>
    </row>
    <row r="59" spans="1:10" ht="23.25" customHeight="1" x14ac:dyDescent="0.3">
      <c r="A59" s="57" t="s">
        <v>70</v>
      </c>
      <c r="B59" s="57" t="s">
        <v>12</v>
      </c>
      <c r="C59" s="57" t="s">
        <v>13</v>
      </c>
      <c r="D59" s="58" t="s">
        <v>199</v>
      </c>
      <c r="E59" s="59" t="s">
        <v>225</v>
      </c>
      <c r="F59" s="59" t="s">
        <v>227</v>
      </c>
      <c r="G59" s="60">
        <v>62500</v>
      </c>
      <c r="H59" s="61">
        <v>62500</v>
      </c>
      <c r="I59" s="61">
        <f t="shared" si="0"/>
        <v>0</v>
      </c>
      <c r="J59" s="62">
        <f t="shared" si="1"/>
        <v>0</v>
      </c>
    </row>
    <row r="60" spans="1:10" ht="23.25" customHeight="1" x14ac:dyDescent="0.3">
      <c r="A60" s="57" t="s">
        <v>71</v>
      </c>
      <c r="B60" s="57" t="s">
        <v>12</v>
      </c>
      <c r="C60" s="57" t="s">
        <v>13</v>
      </c>
      <c r="D60" s="58" t="s">
        <v>199</v>
      </c>
      <c r="E60" s="59" t="s">
        <v>225</v>
      </c>
      <c r="F60" s="59" t="s">
        <v>11</v>
      </c>
      <c r="G60" s="60">
        <v>62500</v>
      </c>
      <c r="H60" s="61">
        <v>62500</v>
      </c>
      <c r="I60" s="61">
        <f t="shared" si="0"/>
        <v>0</v>
      </c>
      <c r="J60" s="62">
        <f t="shared" si="1"/>
        <v>0</v>
      </c>
    </row>
    <row r="61" spans="1:10" ht="23.25" customHeight="1" x14ac:dyDescent="0.3">
      <c r="A61" s="57" t="s">
        <v>72</v>
      </c>
      <c r="B61" s="57" t="s">
        <v>12</v>
      </c>
      <c r="C61" s="57" t="s">
        <v>13</v>
      </c>
      <c r="D61" s="58" t="s">
        <v>199</v>
      </c>
      <c r="E61" s="59" t="s">
        <v>225</v>
      </c>
      <c r="F61" s="63" t="s">
        <v>251</v>
      </c>
      <c r="G61" s="60">
        <v>62500</v>
      </c>
      <c r="H61" s="61">
        <v>62500</v>
      </c>
      <c r="I61" s="61">
        <f t="shared" si="0"/>
        <v>0</v>
      </c>
      <c r="J61" s="62">
        <f t="shared" si="1"/>
        <v>0</v>
      </c>
    </row>
    <row r="62" spans="1:10" ht="23.25" customHeight="1" x14ac:dyDescent="0.3">
      <c r="A62" s="57" t="s">
        <v>73</v>
      </c>
      <c r="B62" s="57" t="s">
        <v>12</v>
      </c>
      <c r="C62" s="57" t="s">
        <v>13</v>
      </c>
      <c r="D62" s="58" t="s">
        <v>199</v>
      </c>
      <c r="E62" s="59" t="s">
        <v>225</v>
      </c>
      <c r="F62" s="59" t="s">
        <v>229</v>
      </c>
      <c r="G62" s="60">
        <v>62500</v>
      </c>
      <c r="H62" s="61">
        <v>62500</v>
      </c>
      <c r="I62" s="61">
        <f t="shared" si="0"/>
        <v>0</v>
      </c>
      <c r="J62" s="62">
        <f t="shared" si="1"/>
        <v>0</v>
      </c>
    </row>
    <row r="63" spans="1:10" ht="23.25" customHeight="1" x14ac:dyDescent="0.3">
      <c r="A63" s="57" t="s">
        <v>74</v>
      </c>
      <c r="B63" s="57" t="s">
        <v>12</v>
      </c>
      <c r="C63" s="57" t="s">
        <v>13</v>
      </c>
      <c r="D63" s="58" t="s">
        <v>199</v>
      </c>
      <c r="E63" s="59" t="s">
        <v>225</v>
      </c>
      <c r="F63" s="59" t="s">
        <v>232</v>
      </c>
      <c r="G63" s="60">
        <v>62500</v>
      </c>
      <c r="H63" s="61">
        <v>62500</v>
      </c>
      <c r="I63" s="61">
        <f t="shared" si="0"/>
        <v>0</v>
      </c>
      <c r="J63" s="62">
        <f t="shared" si="1"/>
        <v>0</v>
      </c>
    </row>
    <row r="64" spans="1:10" ht="23.25" customHeight="1" x14ac:dyDescent="0.3">
      <c r="A64" s="57" t="s">
        <v>75</v>
      </c>
      <c r="B64" s="57" t="s">
        <v>12</v>
      </c>
      <c r="C64" s="57" t="s">
        <v>13</v>
      </c>
      <c r="D64" s="58" t="s">
        <v>199</v>
      </c>
      <c r="E64" s="58" t="s">
        <v>231</v>
      </c>
      <c r="F64" s="59" t="s">
        <v>10</v>
      </c>
      <c r="G64" s="60">
        <v>90000</v>
      </c>
      <c r="H64" s="61">
        <v>90000</v>
      </c>
      <c r="I64" s="61">
        <f t="shared" si="0"/>
        <v>0</v>
      </c>
      <c r="J64" s="62">
        <f t="shared" si="1"/>
        <v>0</v>
      </c>
    </row>
    <row r="65" spans="1:10" ht="23.25" customHeight="1" x14ac:dyDescent="0.3">
      <c r="A65" s="57" t="s">
        <v>76</v>
      </c>
      <c r="B65" s="57" t="s">
        <v>12</v>
      </c>
      <c r="C65" s="57" t="s">
        <v>13</v>
      </c>
      <c r="D65" s="58" t="s">
        <v>199</v>
      </c>
      <c r="E65" s="58" t="s">
        <v>231</v>
      </c>
      <c r="F65" s="59" t="s">
        <v>226</v>
      </c>
      <c r="G65" s="60">
        <v>90000</v>
      </c>
      <c r="H65" s="61">
        <v>90000</v>
      </c>
      <c r="I65" s="61">
        <f t="shared" si="0"/>
        <v>0</v>
      </c>
      <c r="J65" s="62">
        <f t="shared" si="1"/>
        <v>0</v>
      </c>
    </row>
    <row r="66" spans="1:10" ht="23.25" customHeight="1" x14ac:dyDescent="0.3">
      <c r="A66" s="57" t="s">
        <v>77</v>
      </c>
      <c r="B66" s="57" t="s">
        <v>12</v>
      </c>
      <c r="C66" s="57" t="s">
        <v>13</v>
      </c>
      <c r="D66" s="58" t="s">
        <v>199</v>
      </c>
      <c r="E66" s="58" t="s">
        <v>231</v>
      </c>
      <c r="F66" s="59" t="s">
        <v>227</v>
      </c>
      <c r="G66" s="60">
        <v>90000</v>
      </c>
      <c r="H66" s="61">
        <v>90000</v>
      </c>
      <c r="I66" s="61">
        <f t="shared" si="0"/>
        <v>0</v>
      </c>
      <c r="J66" s="62">
        <f t="shared" si="1"/>
        <v>0</v>
      </c>
    </row>
    <row r="67" spans="1:10" ht="23.25" customHeight="1" x14ac:dyDescent="0.3">
      <c r="A67" s="57" t="s">
        <v>78</v>
      </c>
      <c r="B67" s="57" t="s">
        <v>12</v>
      </c>
      <c r="C67" s="57" t="s">
        <v>13</v>
      </c>
      <c r="D67" s="58" t="s">
        <v>199</v>
      </c>
      <c r="E67" s="58" t="s">
        <v>231</v>
      </c>
      <c r="F67" s="59" t="s">
        <v>11</v>
      </c>
      <c r="G67" s="60">
        <v>90000</v>
      </c>
      <c r="H67" s="61">
        <v>90000</v>
      </c>
      <c r="I67" s="61">
        <f t="shared" ref="I67:I130" si="2">H67-G67</f>
        <v>0</v>
      </c>
      <c r="J67" s="62">
        <f t="shared" ref="J67:J130" si="3">(I67*100)/G67</f>
        <v>0</v>
      </c>
    </row>
    <row r="68" spans="1:10" ht="23.25" customHeight="1" x14ac:dyDescent="0.3">
      <c r="A68" s="57" t="s">
        <v>79</v>
      </c>
      <c r="B68" s="57" t="s">
        <v>12</v>
      </c>
      <c r="C68" s="57" t="s">
        <v>13</v>
      </c>
      <c r="D68" s="58" t="s">
        <v>199</v>
      </c>
      <c r="E68" s="58" t="s">
        <v>231</v>
      </c>
      <c r="F68" s="63" t="s">
        <v>251</v>
      </c>
      <c r="G68" s="60">
        <v>90000</v>
      </c>
      <c r="H68" s="61">
        <v>90000</v>
      </c>
      <c r="I68" s="61">
        <f t="shared" si="2"/>
        <v>0</v>
      </c>
      <c r="J68" s="62">
        <f t="shared" si="3"/>
        <v>0</v>
      </c>
    </row>
    <row r="69" spans="1:10" ht="23.25" customHeight="1" x14ac:dyDescent="0.3">
      <c r="A69" s="57" t="s">
        <v>80</v>
      </c>
      <c r="B69" s="57" t="s">
        <v>12</v>
      </c>
      <c r="C69" s="57" t="s">
        <v>13</v>
      </c>
      <c r="D69" s="58" t="s">
        <v>199</v>
      </c>
      <c r="E69" s="58" t="s">
        <v>231</v>
      </c>
      <c r="F69" s="59" t="s">
        <v>229</v>
      </c>
      <c r="G69" s="60">
        <v>90000</v>
      </c>
      <c r="H69" s="61">
        <v>90000</v>
      </c>
      <c r="I69" s="61">
        <f t="shared" si="2"/>
        <v>0</v>
      </c>
      <c r="J69" s="62">
        <f t="shared" si="3"/>
        <v>0</v>
      </c>
    </row>
    <row r="70" spans="1:10" ht="23.25" customHeight="1" x14ac:dyDescent="0.3">
      <c r="A70" s="57" t="s">
        <v>81</v>
      </c>
      <c r="B70" s="57" t="s">
        <v>12</v>
      </c>
      <c r="C70" s="57" t="s">
        <v>13</v>
      </c>
      <c r="D70" s="58" t="s">
        <v>199</v>
      </c>
      <c r="E70" s="58" t="s">
        <v>231</v>
      </c>
      <c r="F70" s="59" t="s">
        <v>252</v>
      </c>
      <c r="G70" s="60">
        <v>90000</v>
      </c>
      <c r="H70" s="61">
        <v>90000</v>
      </c>
      <c r="I70" s="61">
        <f t="shared" si="2"/>
        <v>0</v>
      </c>
      <c r="J70" s="62">
        <f t="shared" si="3"/>
        <v>0</v>
      </c>
    </row>
    <row r="71" spans="1:10" ht="23.25" customHeight="1" x14ac:dyDescent="0.3">
      <c r="A71" s="64" t="s">
        <v>82</v>
      </c>
      <c r="B71" s="64" t="s">
        <v>12</v>
      </c>
      <c r="C71" s="64" t="s">
        <v>13</v>
      </c>
      <c r="D71" s="65" t="s">
        <v>200</v>
      </c>
      <c r="E71" s="65" t="s">
        <v>225</v>
      </c>
      <c r="F71" s="65" t="s">
        <v>229</v>
      </c>
      <c r="G71" s="66">
        <v>60000</v>
      </c>
      <c r="H71" s="67">
        <v>62500</v>
      </c>
      <c r="I71" s="67">
        <f t="shared" si="2"/>
        <v>2500</v>
      </c>
      <c r="J71" s="68">
        <f t="shared" si="3"/>
        <v>4.166666666666667</v>
      </c>
    </row>
    <row r="72" spans="1:10" ht="23.25" customHeight="1" x14ac:dyDescent="0.3">
      <c r="A72" s="64" t="s">
        <v>83</v>
      </c>
      <c r="B72" s="64" t="s">
        <v>12</v>
      </c>
      <c r="C72" s="64" t="s">
        <v>13</v>
      </c>
      <c r="D72" s="65" t="s">
        <v>200</v>
      </c>
      <c r="E72" s="65" t="s">
        <v>225</v>
      </c>
      <c r="F72" s="65" t="s">
        <v>253</v>
      </c>
      <c r="G72" s="66">
        <v>60000</v>
      </c>
      <c r="H72" s="67">
        <v>62500</v>
      </c>
      <c r="I72" s="67">
        <f t="shared" si="2"/>
        <v>2500</v>
      </c>
      <c r="J72" s="68">
        <f t="shared" si="3"/>
        <v>4.166666666666667</v>
      </c>
    </row>
    <row r="73" spans="1:10" ht="23.25" customHeight="1" x14ac:dyDescent="0.3">
      <c r="A73" s="64" t="s">
        <v>84</v>
      </c>
      <c r="B73" s="64" t="s">
        <v>12</v>
      </c>
      <c r="C73" s="64" t="s">
        <v>13</v>
      </c>
      <c r="D73" s="65" t="s">
        <v>201</v>
      </c>
      <c r="E73" s="65" t="s">
        <v>225</v>
      </c>
      <c r="F73" s="65" t="s">
        <v>10</v>
      </c>
      <c r="G73" s="66">
        <v>62500</v>
      </c>
      <c r="H73" s="67">
        <v>62500</v>
      </c>
      <c r="I73" s="67">
        <f t="shared" si="2"/>
        <v>0</v>
      </c>
      <c r="J73" s="68">
        <f t="shared" si="3"/>
        <v>0</v>
      </c>
    </row>
    <row r="74" spans="1:10" ht="23.25" customHeight="1" x14ac:dyDescent="0.3">
      <c r="A74" s="64" t="s">
        <v>85</v>
      </c>
      <c r="B74" s="64" t="s">
        <v>12</v>
      </c>
      <c r="C74" s="64" t="s">
        <v>13</v>
      </c>
      <c r="D74" s="65" t="s">
        <v>201</v>
      </c>
      <c r="E74" s="65" t="s">
        <v>225</v>
      </c>
      <c r="F74" s="69" t="s">
        <v>226</v>
      </c>
      <c r="G74" s="66">
        <v>62500</v>
      </c>
      <c r="H74" s="67">
        <v>62500</v>
      </c>
      <c r="I74" s="67">
        <f t="shared" si="2"/>
        <v>0</v>
      </c>
      <c r="J74" s="68">
        <f t="shared" si="3"/>
        <v>0</v>
      </c>
    </row>
    <row r="75" spans="1:10" ht="23.25" customHeight="1" x14ac:dyDescent="0.3">
      <c r="A75" s="64" t="s">
        <v>86</v>
      </c>
      <c r="B75" s="64" t="s">
        <v>12</v>
      </c>
      <c r="C75" s="64" t="s">
        <v>13</v>
      </c>
      <c r="D75" s="65" t="s">
        <v>201</v>
      </c>
      <c r="E75" s="65" t="s">
        <v>225</v>
      </c>
      <c r="F75" s="65" t="s">
        <v>11</v>
      </c>
      <c r="G75" s="66">
        <v>62500</v>
      </c>
      <c r="H75" s="67">
        <v>62500</v>
      </c>
      <c r="I75" s="67">
        <f t="shared" si="2"/>
        <v>0</v>
      </c>
      <c r="J75" s="68">
        <f t="shared" si="3"/>
        <v>0</v>
      </c>
    </row>
    <row r="76" spans="1:10" ht="23.25" customHeight="1" x14ac:dyDescent="0.3">
      <c r="A76" s="64" t="s">
        <v>87</v>
      </c>
      <c r="B76" s="64" t="s">
        <v>12</v>
      </c>
      <c r="C76" s="64" t="s">
        <v>13</v>
      </c>
      <c r="D76" s="65" t="s">
        <v>201</v>
      </c>
      <c r="E76" s="65" t="s">
        <v>225</v>
      </c>
      <c r="F76" s="65" t="s">
        <v>228</v>
      </c>
      <c r="G76" s="66">
        <v>62500</v>
      </c>
      <c r="H76" s="67">
        <v>62500</v>
      </c>
      <c r="I76" s="67">
        <f t="shared" si="2"/>
        <v>0</v>
      </c>
      <c r="J76" s="68">
        <f t="shared" si="3"/>
        <v>0</v>
      </c>
    </row>
    <row r="77" spans="1:10" ht="23.25" customHeight="1" x14ac:dyDescent="0.3">
      <c r="A77" s="64" t="s">
        <v>88</v>
      </c>
      <c r="B77" s="64" t="s">
        <v>12</v>
      </c>
      <c r="C77" s="64" t="s">
        <v>13</v>
      </c>
      <c r="D77" s="65" t="s">
        <v>201</v>
      </c>
      <c r="E77" s="65" t="s">
        <v>225</v>
      </c>
      <c r="F77" s="65" t="s">
        <v>229</v>
      </c>
      <c r="G77" s="66">
        <v>62500</v>
      </c>
      <c r="H77" s="67">
        <v>62500</v>
      </c>
      <c r="I77" s="67">
        <f t="shared" si="2"/>
        <v>0</v>
      </c>
      <c r="J77" s="68">
        <f t="shared" si="3"/>
        <v>0</v>
      </c>
    </row>
    <row r="78" spans="1:10" ht="23.25" customHeight="1" x14ac:dyDescent="0.3">
      <c r="A78" s="64" t="s">
        <v>89</v>
      </c>
      <c r="B78" s="64" t="s">
        <v>12</v>
      </c>
      <c r="C78" s="64" t="s">
        <v>13</v>
      </c>
      <c r="D78" s="65" t="s">
        <v>201</v>
      </c>
      <c r="E78" s="65" t="s">
        <v>231</v>
      </c>
      <c r="F78" s="65" t="s">
        <v>10</v>
      </c>
      <c r="G78" s="66">
        <v>90000</v>
      </c>
      <c r="H78" s="67">
        <v>90000</v>
      </c>
      <c r="I78" s="67">
        <f t="shared" si="2"/>
        <v>0</v>
      </c>
      <c r="J78" s="68">
        <f t="shared" si="3"/>
        <v>0</v>
      </c>
    </row>
    <row r="79" spans="1:10" ht="23.25" customHeight="1" x14ac:dyDescent="0.3">
      <c r="A79" s="64" t="s">
        <v>90</v>
      </c>
      <c r="B79" s="64" t="s">
        <v>12</v>
      </c>
      <c r="C79" s="64" t="s">
        <v>13</v>
      </c>
      <c r="D79" s="65" t="s">
        <v>201</v>
      </c>
      <c r="E79" s="65" t="s">
        <v>231</v>
      </c>
      <c r="F79" s="69" t="s">
        <v>226</v>
      </c>
      <c r="G79" s="66">
        <v>90000</v>
      </c>
      <c r="H79" s="67">
        <v>90000</v>
      </c>
      <c r="I79" s="67">
        <f t="shared" si="2"/>
        <v>0</v>
      </c>
      <c r="J79" s="68">
        <f t="shared" si="3"/>
        <v>0</v>
      </c>
    </row>
    <row r="80" spans="1:10" ht="23.25" customHeight="1" x14ac:dyDescent="0.3">
      <c r="A80" s="64" t="s">
        <v>91</v>
      </c>
      <c r="B80" s="64" t="s">
        <v>12</v>
      </c>
      <c r="C80" s="64" t="s">
        <v>13</v>
      </c>
      <c r="D80" s="65" t="s">
        <v>201</v>
      </c>
      <c r="E80" s="65" t="s">
        <v>231</v>
      </c>
      <c r="F80" s="65" t="s">
        <v>11</v>
      </c>
      <c r="G80" s="66">
        <v>90000</v>
      </c>
      <c r="H80" s="67">
        <v>90000</v>
      </c>
      <c r="I80" s="67">
        <f t="shared" si="2"/>
        <v>0</v>
      </c>
      <c r="J80" s="68">
        <f t="shared" si="3"/>
        <v>0</v>
      </c>
    </row>
    <row r="81" spans="1:11" ht="23.25" customHeight="1" x14ac:dyDescent="0.3">
      <c r="A81" s="64" t="s">
        <v>92</v>
      </c>
      <c r="B81" s="64" t="s">
        <v>12</v>
      </c>
      <c r="C81" s="64" t="s">
        <v>13</v>
      </c>
      <c r="D81" s="65" t="s">
        <v>201</v>
      </c>
      <c r="E81" s="65" t="s">
        <v>231</v>
      </c>
      <c r="F81" s="65" t="s">
        <v>228</v>
      </c>
      <c r="G81" s="66">
        <v>90000</v>
      </c>
      <c r="H81" s="67">
        <v>90000</v>
      </c>
      <c r="I81" s="67">
        <f t="shared" si="2"/>
        <v>0</v>
      </c>
      <c r="J81" s="68">
        <f t="shared" si="3"/>
        <v>0</v>
      </c>
    </row>
    <row r="82" spans="1:11" ht="23.25" customHeight="1" x14ac:dyDescent="0.3">
      <c r="A82" s="70" t="s">
        <v>93</v>
      </c>
      <c r="B82" s="70" t="s">
        <v>12</v>
      </c>
      <c r="C82" s="70" t="s">
        <v>13</v>
      </c>
      <c r="D82" s="71" t="s">
        <v>202</v>
      </c>
      <c r="E82" s="71" t="s">
        <v>225</v>
      </c>
      <c r="F82" s="71" t="s">
        <v>10</v>
      </c>
      <c r="G82" s="72">
        <v>62500</v>
      </c>
      <c r="H82" s="73">
        <v>62500</v>
      </c>
      <c r="I82" s="73">
        <f t="shared" si="2"/>
        <v>0</v>
      </c>
      <c r="J82" s="74">
        <f t="shared" si="3"/>
        <v>0</v>
      </c>
    </row>
    <row r="83" spans="1:11" ht="23.25" customHeight="1" x14ac:dyDescent="0.3">
      <c r="A83" s="70" t="s">
        <v>94</v>
      </c>
      <c r="B83" s="70" t="s">
        <v>12</v>
      </c>
      <c r="C83" s="70" t="s">
        <v>13</v>
      </c>
      <c r="D83" s="71" t="s">
        <v>202</v>
      </c>
      <c r="E83" s="71" t="s">
        <v>225</v>
      </c>
      <c r="F83" s="71" t="s">
        <v>226</v>
      </c>
      <c r="G83" s="72">
        <v>62500</v>
      </c>
      <c r="H83" s="73">
        <v>62500</v>
      </c>
      <c r="I83" s="73">
        <f t="shared" si="2"/>
        <v>0</v>
      </c>
      <c r="J83" s="74">
        <f t="shared" si="3"/>
        <v>0</v>
      </c>
    </row>
    <row r="84" spans="1:11" ht="23.25" customHeight="1" x14ac:dyDescent="0.3">
      <c r="A84" s="70" t="s">
        <v>95</v>
      </c>
      <c r="B84" s="70" t="s">
        <v>12</v>
      </c>
      <c r="C84" s="70" t="s">
        <v>13</v>
      </c>
      <c r="D84" s="71" t="s">
        <v>202</v>
      </c>
      <c r="E84" s="71" t="s">
        <v>225</v>
      </c>
      <c r="F84" s="71" t="s">
        <v>227</v>
      </c>
      <c r="G84" s="72">
        <v>62500</v>
      </c>
      <c r="H84" s="73">
        <v>62500</v>
      </c>
      <c r="I84" s="73">
        <f t="shared" si="2"/>
        <v>0</v>
      </c>
      <c r="J84" s="74">
        <f t="shared" si="3"/>
        <v>0</v>
      </c>
    </row>
    <row r="85" spans="1:11" ht="23.25" customHeight="1" x14ac:dyDescent="0.3">
      <c r="A85" s="70" t="s">
        <v>96</v>
      </c>
      <c r="B85" s="70" t="s">
        <v>12</v>
      </c>
      <c r="C85" s="70" t="s">
        <v>13</v>
      </c>
      <c r="D85" s="71" t="s">
        <v>202</v>
      </c>
      <c r="E85" s="71" t="s">
        <v>225</v>
      </c>
      <c r="F85" s="71" t="s">
        <v>228</v>
      </c>
      <c r="G85" s="72">
        <v>62500</v>
      </c>
      <c r="H85" s="73">
        <v>62500</v>
      </c>
      <c r="I85" s="73">
        <f t="shared" si="2"/>
        <v>0</v>
      </c>
      <c r="J85" s="74">
        <f t="shared" si="3"/>
        <v>0</v>
      </c>
    </row>
    <row r="86" spans="1:11" ht="23.25" customHeight="1" x14ac:dyDescent="0.3">
      <c r="A86" s="70" t="s">
        <v>97</v>
      </c>
      <c r="B86" s="70" t="s">
        <v>12</v>
      </c>
      <c r="C86" s="70" t="s">
        <v>13</v>
      </c>
      <c r="D86" s="71" t="s">
        <v>202</v>
      </c>
      <c r="E86" s="71" t="s">
        <v>225</v>
      </c>
      <c r="F86" s="71" t="s">
        <v>229</v>
      </c>
      <c r="G86" s="72">
        <v>62500</v>
      </c>
      <c r="H86" s="73">
        <v>62500</v>
      </c>
      <c r="I86" s="73">
        <f t="shared" si="2"/>
        <v>0</v>
      </c>
      <c r="J86" s="74">
        <f t="shared" si="3"/>
        <v>0</v>
      </c>
    </row>
    <row r="87" spans="1:11" ht="23.25" customHeight="1" x14ac:dyDescent="0.3">
      <c r="A87" s="70" t="s">
        <v>98</v>
      </c>
      <c r="B87" s="70" t="s">
        <v>12</v>
      </c>
      <c r="C87" s="70" t="s">
        <v>13</v>
      </c>
      <c r="D87" s="71" t="s">
        <v>202</v>
      </c>
      <c r="E87" s="71" t="s">
        <v>225</v>
      </c>
      <c r="F87" s="71" t="s">
        <v>232</v>
      </c>
      <c r="G87" s="72">
        <v>62500</v>
      </c>
      <c r="H87" s="73">
        <v>62500</v>
      </c>
      <c r="I87" s="73">
        <f t="shared" si="2"/>
        <v>0</v>
      </c>
      <c r="J87" s="74">
        <f t="shared" si="3"/>
        <v>0</v>
      </c>
    </row>
    <row r="88" spans="1:11" ht="23.25" customHeight="1" x14ac:dyDescent="0.3">
      <c r="A88" s="75" t="s">
        <v>99</v>
      </c>
      <c r="B88" s="75" t="s">
        <v>12</v>
      </c>
      <c r="C88" s="75" t="s">
        <v>13</v>
      </c>
      <c r="D88" s="76" t="s">
        <v>203</v>
      </c>
      <c r="E88" s="76" t="s">
        <v>225</v>
      </c>
      <c r="F88" s="76" t="s">
        <v>10</v>
      </c>
      <c r="G88" s="77">
        <v>62500</v>
      </c>
      <c r="H88" s="78">
        <v>62500</v>
      </c>
      <c r="I88" s="78">
        <f t="shared" si="2"/>
        <v>0</v>
      </c>
      <c r="J88" s="79">
        <f t="shared" si="3"/>
        <v>0</v>
      </c>
    </row>
    <row r="89" spans="1:11" ht="23.25" customHeight="1" x14ac:dyDescent="0.3">
      <c r="A89" s="75" t="s">
        <v>100</v>
      </c>
      <c r="B89" s="75" t="s">
        <v>12</v>
      </c>
      <c r="C89" s="75" t="s">
        <v>13</v>
      </c>
      <c r="D89" s="76" t="s">
        <v>203</v>
      </c>
      <c r="E89" s="76" t="s">
        <v>225</v>
      </c>
      <c r="F89" s="76" t="s">
        <v>226</v>
      </c>
      <c r="G89" s="77">
        <v>62500</v>
      </c>
      <c r="H89" s="78">
        <v>62500</v>
      </c>
      <c r="I89" s="78">
        <f t="shared" si="2"/>
        <v>0</v>
      </c>
      <c r="J89" s="79">
        <f t="shared" si="3"/>
        <v>0</v>
      </c>
    </row>
    <row r="90" spans="1:11" ht="23.25" customHeight="1" x14ac:dyDescent="0.3">
      <c r="A90" s="75" t="s">
        <v>101</v>
      </c>
      <c r="B90" s="75" t="s">
        <v>12</v>
      </c>
      <c r="C90" s="75" t="s">
        <v>13</v>
      </c>
      <c r="D90" s="76" t="s">
        <v>203</v>
      </c>
      <c r="E90" s="76" t="s">
        <v>225</v>
      </c>
      <c r="F90" s="76" t="s">
        <v>228</v>
      </c>
      <c r="G90" s="77">
        <v>62500</v>
      </c>
      <c r="H90" s="78">
        <v>62500</v>
      </c>
      <c r="I90" s="78">
        <f t="shared" si="2"/>
        <v>0</v>
      </c>
      <c r="J90" s="79">
        <f t="shared" si="3"/>
        <v>0</v>
      </c>
    </row>
    <row r="91" spans="1:11" ht="23.25" customHeight="1" x14ac:dyDescent="0.3">
      <c r="A91" s="75" t="s">
        <v>102</v>
      </c>
      <c r="B91" s="75" t="s">
        <v>12</v>
      </c>
      <c r="C91" s="75" t="s">
        <v>13</v>
      </c>
      <c r="D91" s="76" t="s">
        <v>203</v>
      </c>
      <c r="E91" s="76" t="s">
        <v>225</v>
      </c>
      <c r="F91" s="76" t="s">
        <v>229</v>
      </c>
      <c r="G91" s="77">
        <v>62500</v>
      </c>
      <c r="H91" s="78">
        <v>62500</v>
      </c>
      <c r="I91" s="78">
        <f t="shared" si="2"/>
        <v>0</v>
      </c>
      <c r="J91" s="79">
        <f t="shared" si="3"/>
        <v>0</v>
      </c>
    </row>
    <row r="92" spans="1:11" ht="23.25" customHeight="1" x14ac:dyDescent="0.3">
      <c r="A92" s="75" t="s">
        <v>103</v>
      </c>
      <c r="B92" s="75" t="s">
        <v>12</v>
      </c>
      <c r="C92" s="75" t="s">
        <v>13</v>
      </c>
      <c r="D92" s="80" t="s">
        <v>203</v>
      </c>
      <c r="E92" s="76" t="s">
        <v>225</v>
      </c>
      <c r="F92" s="76" t="s">
        <v>232</v>
      </c>
      <c r="G92" s="77">
        <v>62500</v>
      </c>
      <c r="H92" s="78">
        <v>62500</v>
      </c>
      <c r="I92" s="78">
        <f t="shared" si="2"/>
        <v>0</v>
      </c>
      <c r="J92" s="79">
        <f t="shared" si="3"/>
        <v>0</v>
      </c>
    </row>
    <row r="93" spans="1:11" ht="23.25" customHeight="1" x14ac:dyDescent="0.3">
      <c r="A93" s="75" t="s">
        <v>104</v>
      </c>
      <c r="B93" s="75" t="s">
        <v>12</v>
      </c>
      <c r="C93" s="75" t="s">
        <v>13</v>
      </c>
      <c r="D93" s="80" t="s">
        <v>203</v>
      </c>
      <c r="E93" s="76" t="s">
        <v>225</v>
      </c>
      <c r="F93" s="76" t="s">
        <v>11</v>
      </c>
      <c r="G93" s="77" t="s">
        <v>244</v>
      </c>
      <c r="H93" s="78">
        <v>62500</v>
      </c>
      <c r="I93" s="78" t="e">
        <f t="shared" si="2"/>
        <v>#VALUE!</v>
      </c>
      <c r="J93" s="79" t="e">
        <f t="shared" si="3"/>
        <v>#VALUE!</v>
      </c>
      <c r="K93" s="13" t="s">
        <v>259</v>
      </c>
    </row>
    <row r="94" spans="1:11" ht="23.25" customHeight="1" x14ac:dyDescent="0.3">
      <c r="A94" s="81" t="s">
        <v>105</v>
      </c>
      <c r="B94" s="81" t="s">
        <v>12</v>
      </c>
      <c r="C94" s="81" t="s">
        <v>13</v>
      </c>
      <c r="D94" s="82" t="s">
        <v>204</v>
      </c>
      <c r="E94" s="83" t="s">
        <v>225</v>
      </c>
      <c r="F94" s="83" t="s">
        <v>10</v>
      </c>
      <c r="G94" s="84">
        <v>62500</v>
      </c>
      <c r="H94" s="85">
        <v>62500</v>
      </c>
      <c r="I94" s="85">
        <f t="shared" si="2"/>
        <v>0</v>
      </c>
      <c r="J94" s="86">
        <f t="shared" si="3"/>
        <v>0</v>
      </c>
    </row>
    <row r="95" spans="1:11" ht="23.25" customHeight="1" x14ac:dyDescent="0.3">
      <c r="A95" s="81" t="s">
        <v>106</v>
      </c>
      <c r="B95" s="81" t="s">
        <v>12</v>
      </c>
      <c r="C95" s="81" t="s">
        <v>13</v>
      </c>
      <c r="D95" s="82" t="s">
        <v>204</v>
      </c>
      <c r="E95" s="83" t="s">
        <v>225</v>
      </c>
      <c r="F95" s="83" t="s">
        <v>226</v>
      </c>
      <c r="G95" s="84">
        <v>62500</v>
      </c>
      <c r="H95" s="85">
        <v>62500</v>
      </c>
      <c r="I95" s="85">
        <f t="shared" si="2"/>
        <v>0</v>
      </c>
      <c r="J95" s="86">
        <f t="shared" si="3"/>
        <v>0</v>
      </c>
    </row>
    <row r="96" spans="1:11" ht="23.25" customHeight="1" x14ac:dyDescent="0.3">
      <c r="A96" s="81" t="s">
        <v>107</v>
      </c>
      <c r="B96" s="81" t="s">
        <v>12</v>
      </c>
      <c r="C96" s="81" t="s">
        <v>13</v>
      </c>
      <c r="D96" s="82" t="s">
        <v>204</v>
      </c>
      <c r="E96" s="83" t="s">
        <v>225</v>
      </c>
      <c r="F96" s="83" t="s">
        <v>228</v>
      </c>
      <c r="G96" s="84">
        <v>62500</v>
      </c>
      <c r="H96" s="85">
        <v>62500</v>
      </c>
      <c r="I96" s="85">
        <f t="shared" si="2"/>
        <v>0</v>
      </c>
      <c r="J96" s="86">
        <f t="shared" si="3"/>
        <v>0</v>
      </c>
    </row>
    <row r="97" spans="1:10" ht="23.25" customHeight="1" x14ac:dyDescent="0.3">
      <c r="A97" s="81" t="s">
        <v>108</v>
      </c>
      <c r="B97" s="81" t="s">
        <v>12</v>
      </c>
      <c r="C97" s="81" t="s">
        <v>13</v>
      </c>
      <c r="D97" s="82" t="s">
        <v>204</v>
      </c>
      <c r="E97" s="83" t="s">
        <v>225</v>
      </c>
      <c r="F97" s="83" t="s">
        <v>229</v>
      </c>
      <c r="G97" s="84">
        <v>62500</v>
      </c>
      <c r="H97" s="85">
        <v>62500</v>
      </c>
      <c r="I97" s="85">
        <f t="shared" si="2"/>
        <v>0</v>
      </c>
      <c r="J97" s="86">
        <f t="shared" si="3"/>
        <v>0</v>
      </c>
    </row>
    <row r="98" spans="1:10" ht="23.25" customHeight="1" x14ac:dyDescent="0.3">
      <c r="A98" s="81" t="s">
        <v>109</v>
      </c>
      <c r="B98" s="81" t="s">
        <v>12</v>
      </c>
      <c r="C98" s="81" t="s">
        <v>13</v>
      </c>
      <c r="D98" s="82" t="s">
        <v>204</v>
      </c>
      <c r="E98" s="83" t="s">
        <v>225</v>
      </c>
      <c r="F98" s="83" t="s">
        <v>232</v>
      </c>
      <c r="G98" s="84">
        <v>62500</v>
      </c>
      <c r="H98" s="85">
        <v>62500</v>
      </c>
      <c r="I98" s="85">
        <f t="shared" si="2"/>
        <v>0</v>
      </c>
      <c r="J98" s="86">
        <f t="shared" si="3"/>
        <v>0</v>
      </c>
    </row>
    <row r="99" spans="1:10" ht="23.25" customHeight="1" x14ac:dyDescent="0.3">
      <c r="A99" s="87" t="s">
        <v>110</v>
      </c>
      <c r="B99" s="87" t="s">
        <v>12</v>
      </c>
      <c r="C99" s="87" t="s">
        <v>13</v>
      </c>
      <c r="D99" s="88" t="s">
        <v>205</v>
      </c>
      <c r="E99" s="88" t="s">
        <v>3</v>
      </c>
      <c r="F99" s="88" t="s">
        <v>234</v>
      </c>
      <c r="G99" s="89">
        <v>62500</v>
      </c>
      <c r="H99" s="90">
        <v>62500</v>
      </c>
      <c r="I99" s="90">
        <f t="shared" si="2"/>
        <v>0</v>
      </c>
      <c r="J99" s="91">
        <f t="shared" si="3"/>
        <v>0</v>
      </c>
    </row>
    <row r="100" spans="1:10" ht="23.25" customHeight="1" x14ac:dyDescent="0.3">
      <c r="A100" s="87" t="s">
        <v>111</v>
      </c>
      <c r="B100" s="87" t="s">
        <v>12</v>
      </c>
      <c r="C100" s="87" t="s">
        <v>13</v>
      </c>
      <c r="D100" s="88" t="s">
        <v>206</v>
      </c>
      <c r="E100" s="88" t="s">
        <v>3</v>
      </c>
      <c r="F100" s="88" t="s">
        <v>247</v>
      </c>
      <c r="G100" s="89">
        <v>62500</v>
      </c>
      <c r="H100" s="90">
        <v>62500</v>
      </c>
      <c r="I100" s="90">
        <f t="shared" si="2"/>
        <v>0</v>
      </c>
      <c r="J100" s="91">
        <f t="shared" si="3"/>
        <v>0</v>
      </c>
    </row>
    <row r="101" spans="1:10" ht="23.25" customHeight="1" x14ac:dyDescent="0.3">
      <c r="A101" s="87" t="s">
        <v>112</v>
      </c>
      <c r="B101" s="87" t="s">
        <v>12</v>
      </c>
      <c r="C101" s="87" t="s">
        <v>13</v>
      </c>
      <c r="D101" s="88" t="s">
        <v>206</v>
      </c>
      <c r="E101" s="88" t="s">
        <v>3</v>
      </c>
      <c r="F101" s="88" t="s">
        <v>248</v>
      </c>
      <c r="G101" s="89">
        <v>62500</v>
      </c>
      <c r="H101" s="90">
        <v>62500</v>
      </c>
      <c r="I101" s="90">
        <f t="shared" si="2"/>
        <v>0</v>
      </c>
      <c r="J101" s="91">
        <f t="shared" si="3"/>
        <v>0</v>
      </c>
    </row>
    <row r="102" spans="1:10" ht="23.25" customHeight="1" x14ac:dyDescent="0.3">
      <c r="A102" s="87" t="s">
        <v>113</v>
      </c>
      <c r="B102" s="87" t="s">
        <v>12</v>
      </c>
      <c r="C102" s="87" t="s">
        <v>13</v>
      </c>
      <c r="D102" s="88" t="s">
        <v>206</v>
      </c>
      <c r="E102" s="88" t="s">
        <v>3</v>
      </c>
      <c r="F102" s="88" t="s">
        <v>237</v>
      </c>
      <c r="G102" s="89">
        <v>62500</v>
      </c>
      <c r="H102" s="90">
        <v>62500</v>
      </c>
      <c r="I102" s="90">
        <f t="shared" si="2"/>
        <v>0</v>
      </c>
      <c r="J102" s="91">
        <f t="shared" si="3"/>
        <v>0</v>
      </c>
    </row>
    <row r="103" spans="1:10" ht="23.25" customHeight="1" x14ac:dyDescent="0.3">
      <c r="A103" s="87" t="s">
        <v>114</v>
      </c>
      <c r="B103" s="87" t="s">
        <v>12</v>
      </c>
      <c r="C103" s="87" t="s">
        <v>13</v>
      </c>
      <c r="D103" s="88" t="s">
        <v>206</v>
      </c>
      <c r="E103" s="88" t="s">
        <v>3</v>
      </c>
      <c r="F103" s="88" t="s">
        <v>250</v>
      </c>
      <c r="G103" s="89">
        <v>62500</v>
      </c>
      <c r="H103" s="90">
        <v>62500</v>
      </c>
      <c r="I103" s="90">
        <f t="shared" si="2"/>
        <v>0</v>
      </c>
      <c r="J103" s="91">
        <f t="shared" si="3"/>
        <v>0</v>
      </c>
    </row>
    <row r="104" spans="1:10" ht="23.25" customHeight="1" x14ac:dyDescent="0.3">
      <c r="A104" s="19" t="s">
        <v>115</v>
      </c>
      <c r="B104" s="19" t="s">
        <v>12</v>
      </c>
      <c r="C104" s="19" t="s">
        <v>13</v>
      </c>
      <c r="D104" s="20" t="s">
        <v>207</v>
      </c>
      <c r="E104" s="20" t="s">
        <v>225</v>
      </c>
      <c r="F104" s="20" t="s">
        <v>10</v>
      </c>
      <c r="G104" s="21">
        <v>62500</v>
      </c>
      <c r="H104" s="22">
        <v>62500</v>
      </c>
      <c r="I104" s="22">
        <f t="shared" si="2"/>
        <v>0</v>
      </c>
      <c r="J104" s="23">
        <f t="shared" si="3"/>
        <v>0</v>
      </c>
    </row>
    <row r="105" spans="1:10" ht="23.25" customHeight="1" x14ac:dyDescent="0.3">
      <c r="A105" s="19" t="s">
        <v>116</v>
      </c>
      <c r="B105" s="19" t="s">
        <v>12</v>
      </c>
      <c r="C105" s="19" t="s">
        <v>13</v>
      </c>
      <c r="D105" s="20" t="s">
        <v>208</v>
      </c>
      <c r="E105" s="20" t="s">
        <v>225</v>
      </c>
      <c r="F105" s="20" t="s">
        <v>226</v>
      </c>
      <c r="G105" s="21">
        <v>62500</v>
      </c>
      <c r="H105" s="22">
        <v>62500</v>
      </c>
      <c r="I105" s="22">
        <f t="shared" si="2"/>
        <v>0</v>
      </c>
      <c r="J105" s="23">
        <f t="shared" si="3"/>
        <v>0</v>
      </c>
    </row>
    <row r="106" spans="1:10" ht="23.25" customHeight="1" x14ac:dyDescent="0.3">
      <c r="A106" s="19" t="s">
        <v>117</v>
      </c>
      <c r="B106" s="19" t="s">
        <v>12</v>
      </c>
      <c r="C106" s="19" t="s">
        <v>13</v>
      </c>
      <c r="D106" s="20" t="s">
        <v>208</v>
      </c>
      <c r="E106" s="20" t="s">
        <v>225</v>
      </c>
      <c r="F106" s="20" t="s">
        <v>227</v>
      </c>
      <c r="G106" s="21">
        <v>62500</v>
      </c>
      <c r="H106" s="22">
        <v>62500</v>
      </c>
      <c r="I106" s="22">
        <f t="shared" si="2"/>
        <v>0</v>
      </c>
      <c r="J106" s="23">
        <f t="shared" si="3"/>
        <v>0</v>
      </c>
    </row>
    <row r="107" spans="1:10" ht="23.25" customHeight="1" x14ac:dyDescent="0.3">
      <c r="A107" s="19" t="s">
        <v>118</v>
      </c>
      <c r="B107" s="19" t="s">
        <v>12</v>
      </c>
      <c r="C107" s="19" t="s">
        <v>13</v>
      </c>
      <c r="D107" s="20" t="s">
        <v>208</v>
      </c>
      <c r="E107" s="20" t="s">
        <v>225</v>
      </c>
      <c r="F107" s="20" t="s">
        <v>228</v>
      </c>
      <c r="G107" s="21">
        <v>62500</v>
      </c>
      <c r="H107" s="22">
        <v>62500</v>
      </c>
      <c r="I107" s="22">
        <f t="shared" si="2"/>
        <v>0</v>
      </c>
      <c r="J107" s="23">
        <f t="shared" si="3"/>
        <v>0</v>
      </c>
    </row>
    <row r="108" spans="1:10" ht="23.25" customHeight="1" x14ac:dyDescent="0.3">
      <c r="A108" s="19" t="s">
        <v>119</v>
      </c>
      <c r="B108" s="19" t="s">
        <v>12</v>
      </c>
      <c r="C108" s="19" t="s">
        <v>13</v>
      </c>
      <c r="D108" s="20" t="s">
        <v>208</v>
      </c>
      <c r="E108" s="20" t="s">
        <v>225</v>
      </c>
      <c r="F108" s="20" t="s">
        <v>229</v>
      </c>
      <c r="G108" s="21">
        <v>62500</v>
      </c>
      <c r="H108" s="22">
        <v>62500</v>
      </c>
      <c r="I108" s="22">
        <f t="shared" si="2"/>
        <v>0</v>
      </c>
      <c r="J108" s="23">
        <f t="shared" si="3"/>
        <v>0</v>
      </c>
    </row>
    <row r="109" spans="1:10" s="8" customFormat="1" ht="23.25" customHeight="1" x14ac:dyDescent="0.3">
      <c r="A109" s="92" t="s">
        <v>120</v>
      </c>
      <c r="B109" s="19" t="s">
        <v>12</v>
      </c>
      <c r="C109" s="19" t="s">
        <v>13</v>
      </c>
      <c r="D109" s="93" t="s">
        <v>208</v>
      </c>
      <c r="E109" s="93" t="s">
        <v>225</v>
      </c>
      <c r="F109" s="93" t="s">
        <v>250</v>
      </c>
      <c r="G109" s="94">
        <v>62500</v>
      </c>
      <c r="H109" s="95">
        <v>62500</v>
      </c>
      <c r="I109" s="95">
        <f t="shared" si="2"/>
        <v>0</v>
      </c>
      <c r="J109" s="96">
        <f t="shared" si="3"/>
        <v>0</v>
      </c>
    </row>
    <row r="110" spans="1:10" ht="23.25" customHeight="1" x14ac:dyDescent="0.3">
      <c r="A110" s="24" t="s">
        <v>121</v>
      </c>
      <c r="B110" s="24" t="s">
        <v>12</v>
      </c>
      <c r="C110" s="24" t="s">
        <v>13</v>
      </c>
      <c r="D110" s="25" t="s">
        <v>209</v>
      </c>
      <c r="E110" s="25" t="s">
        <v>3</v>
      </c>
      <c r="F110" s="25" t="s">
        <v>234</v>
      </c>
      <c r="G110" s="26">
        <v>57000</v>
      </c>
      <c r="H110" s="27">
        <v>60000</v>
      </c>
      <c r="I110" s="27">
        <f t="shared" si="2"/>
        <v>3000</v>
      </c>
      <c r="J110" s="28">
        <f t="shared" si="3"/>
        <v>5.2631578947368425</v>
      </c>
    </row>
    <row r="111" spans="1:10" ht="23.25" customHeight="1" x14ac:dyDescent="0.3">
      <c r="A111" s="24" t="s">
        <v>122</v>
      </c>
      <c r="B111" s="24" t="s">
        <v>12</v>
      </c>
      <c r="C111" s="24" t="s">
        <v>13</v>
      </c>
      <c r="D111" s="25" t="s">
        <v>210</v>
      </c>
      <c r="E111" s="25" t="s">
        <v>3</v>
      </c>
      <c r="F111" s="25" t="s">
        <v>235</v>
      </c>
      <c r="G111" s="26">
        <v>60000</v>
      </c>
      <c r="H111" s="27">
        <v>60000</v>
      </c>
      <c r="I111" s="27">
        <f t="shared" si="2"/>
        <v>0</v>
      </c>
      <c r="J111" s="28">
        <f t="shared" si="3"/>
        <v>0</v>
      </c>
    </row>
    <row r="112" spans="1:10" ht="23.25" customHeight="1" x14ac:dyDescent="0.3">
      <c r="A112" s="24" t="s">
        <v>123</v>
      </c>
      <c r="B112" s="24" t="s">
        <v>12</v>
      </c>
      <c r="C112" s="24" t="s">
        <v>13</v>
      </c>
      <c r="D112" s="25" t="s">
        <v>210</v>
      </c>
      <c r="E112" s="25" t="s">
        <v>3</v>
      </c>
      <c r="F112" s="25" t="s">
        <v>247</v>
      </c>
      <c r="G112" s="26">
        <v>60000</v>
      </c>
      <c r="H112" s="27">
        <v>62500</v>
      </c>
      <c r="I112" s="27">
        <f t="shared" si="2"/>
        <v>2500</v>
      </c>
      <c r="J112" s="28">
        <f t="shared" si="3"/>
        <v>4.166666666666667</v>
      </c>
    </row>
    <row r="113" spans="1:11" ht="23.25" customHeight="1" x14ac:dyDescent="0.3">
      <c r="A113" s="24" t="s">
        <v>124</v>
      </c>
      <c r="B113" s="24" t="s">
        <v>12</v>
      </c>
      <c r="C113" s="24" t="s">
        <v>13</v>
      </c>
      <c r="D113" s="25" t="s">
        <v>210</v>
      </c>
      <c r="E113" s="25" t="s">
        <v>3</v>
      </c>
      <c r="F113" s="25" t="s">
        <v>237</v>
      </c>
      <c r="G113" s="26">
        <v>57000</v>
      </c>
      <c r="H113" s="27">
        <v>60000</v>
      </c>
      <c r="I113" s="27">
        <f t="shared" si="2"/>
        <v>3000</v>
      </c>
      <c r="J113" s="28">
        <f t="shared" si="3"/>
        <v>5.2631578947368425</v>
      </c>
    </row>
    <row r="114" spans="1:11" ht="23.25" customHeight="1" x14ac:dyDescent="0.3">
      <c r="A114" s="24" t="s">
        <v>125</v>
      </c>
      <c r="B114" s="24" t="s">
        <v>12</v>
      </c>
      <c r="C114" s="24" t="s">
        <v>13</v>
      </c>
      <c r="D114" s="25" t="s">
        <v>210</v>
      </c>
      <c r="E114" s="25" t="s">
        <v>3</v>
      </c>
      <c r="F114" s="25" t="s">
        <v>249</v>
      </c>
      <c r="G114" s="26">
        <v>60000</v>
      </c>
      <c r="H114" s="27">
        <v>60000</v>
      </c>
      <c r="I114" s="27">
        <f t="shared" si="2"/>
        <v>0</v>
      </c>
      <c r="J114" s="28">
        <f t="shared" si="3"/>
        <v>0</v>
      </c>
    </row>
    <row r="115" spans="1:11" ht="23.25" customHeight="1" x14ac:dyDescent="0.3">
      <c r="A115" s="34" t="s">
        <v>126</v>
      </c>
      <c r="B115" s="34" t="s">
        <v>12</v>
      </c>
      <c r="C115" s="34" t="s">
        <v>13</v>
      </c>
      <c r="D115" s="35" t="s">
        <v>211</v>
      </c>
      <c r="E115" s="35" t="s">
        <v>225</v>
      </c>
      <c r="F115" s="35" t="s">
        <v>10</v>
      </c>
      <c r="G115" s="36">
        <v>55000</v>
      </c>
      <c r="H115" s="37">
        <v>55000</v>
      </c>
      <c r="I115" s="37">
        <f t="shared" si="2"/>
        <v>0</v>
      </c>
      <c r="J115" s="38">
        <f t="shared" si="3"/>
        <v>0</v>
      </c>
    </row>
    <row r="116" spans="1:11" ht="23.25" customHeight="1" x14ac:dyDescent="0.3">
      <c r="A116" s="34" t="s">
        <v>127</v>
      </c>
      <c r="B116" s="34" t="s">
        <v>12</v>
      </c>
      <c r="C116" s="34" t="s">
        <v>13</v>
      </c>
      <c r="D116" s="35" t="s">
        <v>211</v>
      </c>
      <c r="E116" s="35" t="s">
        <v>225</v>
      </c>
      <c r="F116" s="35" t="s">
        <v>226</v>
      </c>
      <c r="G116" s="36">
        <v>55000</v>
      </c>
      <c r="H116" s="37">
        <v>55000</v>
      </c>
      <c r="I116" s="37">
        <f t="shared" si="2"/>
        <v>0</v>
      </c>
      <c r="J116" s="38">
        <f t="shared" si="3"/>
        <v>0</v>
      </c>
    </row>
    <row r="117" spans="1:11" ht="23.25" customHeight="1" x14ac:dyDescent="0.3">
      <c r="A117" s="34" t="s">
        <v>128</v>
      </c>
      <c r="B117" s="34" t="s">
        <v>12</v>
      </c>
      <c r="C117" s="34" t="s">
        <v>13</v>
      </c>
      <c r="D117" s="35" t="s">
        <v>211</v>
      </c>
      <c r="E117" s="35" t="s">
        <v>225</v>
      </c>
      <c r="F117" s="35" t="s">
        <v>228</v>
      </c>
      <c r="G117" s="36">
        <v>55000</v>
      </c>
      <c r="H117" s="37">
        <v>55000</v>
      </c>
      <c r="I117" s="37">
        <f t="shared" si="2"/>
        <v>0</v>
      </c>
      <c r="J117" s="38">
        <f t="shared" si="3"/>
        <v>0</v>
      </c>
    </row>
    <row r="118" spans="1:11" ht="23.25" customHeight="1" x14ac:dyDescent="0.3">
      <c r="A118" s="29" t="s">
        <v>129</v>
      </c>
      <c r="B118" s="29" t="s">
        <v>12</v>
      </c>
      <c r="C118" s="29" t="s">
        <v>13</v>
      </c>
      <c r="D118" s="30" t="s">
        <v>212</v>
      </c>
      <c r="E118" s="30" t="s">
        <v>225</v>
      </c>
      <c r="F118" s="30" t="s">
        <v>10</v>
      </c>
      <c r="G118" s="31">
        <v>60000</v>
      </c>
      <c r="H118" s="32">
        <v>60000</v>
      </c>
      <c r="I118" s="32">
        <f t="shared" si="2"/>
        <v>0</v>
      </c>
      <c r="J118" s="33">
        <f t="shared" si="3"/>
        <v>0</v>
      </c>
    </row>
    <row r="119" spans="1:11" ht="23.25" customHeight="1" x14ac:dyDescent="0.3">
      <c r="A119" s="29" t="s">
        <v>130</v>
      </c>
      <c r="B119" s="29" t="s">
        <v>12</v>
      </c>
      <c r="C119" s="29" t="s">
        <v>13</v>
      </c>
      <c r="D119" s="30" t="s">
        <v>212</v>
      </c>
      <c r="E119" s="30" t="s">
        <v>225</v>
      </c>
      <c r="F119" s="30" t="s">
        <v>226</v>
      </c>
      <c r="G119" s="31">
        <v>60000</v>
      </c>
      <c r="H119" s="32">
        <v>60000</v>
      </c>
      <c r="I119" s="32">
        <f t="shared" si="2"/>
        <v>0</v>
      </c>
      <c r="J119" s="33">
        <f t="shared" si="3"/>
        <v>0</v>
      </c>
    </row>
    <row r="120" spans="1:11" ht="23.25" customHeight="1" x14ac:dyDescent="0.3">
      <c r="A120" s="29" t="s">
        <v>131</v>
      </c>
      <c r="B120" s="29" t="s">
        <v>12</v>
      </c>
      <c r="C120" s="29" t="s">
        <v>13</v>
      </c>
      <c r="D120" s="30" t="s">
        <v>212</v>
      </c>
      <c r="E120" s="30" t="s">
        <v>225</v>
      </c>
      <c r="F120" s="30" t="s">
        <v>227</v>
      </c>
      <c r="G120" s="31">
        <v>60000</v>
      </c>
      <c r="H120" s="32">
        <v>60000</v>
      </c>
      <c r="I120" s="32">
        <f t="shared" si="2"/>
        <v>0</v>
      </c>
      <c r="J120" s="33">
        <f t="shared" si="3"/>
        <v>0</v>
      </c>
    </row>
    <row r="121" spans="1:11" ht="23.25" customHeight="1" x14ac:dyDescent="0.3">
      <c r="A121" s="29" t="s">
        <v>132</v>
      </c>
      <c r="B121" s="29" t="s">
        <v>12</v>
      </c>
      <c r="C121" s="29" t="s">
        <v>13</v>
      </c>
      <c r="D121" s="30" t="s">
        <v>212</v>
      </c>
      <c r="E121" s="30" t="s">
        <v>225</v>
      </c>
      <c r="F121" s="30" t="s">
        <v>228</v>
      </c>
      <c r="G121" s="31">
        <v>60000</v>
      </c>
      <c r="H121" s="32">
        <v>60000</v>
      </c>
      <c r="I121" s="32">
        <f t="shared" si="2"/>
        <v>0</v>
      </c>
      <c r="J121" s="33">
        <f t="shared" si="3"/>
        <v>0</v>
      </c>
    </row>
    <row r="122" spans="1:11" ht="23.25" customHeight="1" x14ac:dyDescent="0.3">
      <c r="A122" s="29" t="s">
        <v>133</v>
      </c>
      <c r="B122" s="29" t="s">
        <v>12</v>
      </c>
      <c r="C122" s="29" t="s">
        <v>13</v>
      </c>
      <c r="D122" s="30" t="s">
        <v>212</v>
      </c>
      <c r="E122" s="30" t="s">
        <v>225</v>
      </c>
      <c r="F122" s="30" t="s">
        <v>254</v>
      </c>
      <c r="G122" s="31">
        <v>60000</v>
      </c>
      <c r="H122" s="32">
        <v>60000</v>
      </c>
      <c r="I122" s="32">
        <f t="shared" si="2"/>
        <v>0</v>
      </c>
      <c r="J122" s="33">
        <f t="shared" si="3"/>
        <v>0</v>
      </c>
    </row>
    <row r="123" spans="1:11" ht="23.25" customHeight="1" x14ac:dyDescent="0.3">
      <c r="A123" s="29" t="s">
        <v>134</v>
      </c>
      <c r="B123" s="29" t="s">
        <v>12</v>
      </c>
      <c r="C123" s="29" t="s">
        <v>13</v>
      </c>
      <c r="D123" s="30" t="s">
        <v>212</v>
      </c>
      <c r="E123" s="30" t="s">
        <v>225</v>
      </c>
      <c r="F123" s="30" t="s">
        <v>229</v>
      </c>
      <c r="G123" s="31">
        <v>60000</v>
      </c>
      <c r="H123" s="32">
        <v>60000</v>
      </c>
      <c r="I123" s="32">
        <f t="shared" si="2"/>
        <v>0</v>
      </c>
      <c r="J123" s="33">
        <f t="shared" si="3"/>
        <v>0</v>
      </c>
    </row>
    <row r="124" spans="1:11" ht="23.25" customHeight="1" x14ac:dyDescent="0.3">
      <c r="A124" s="29" t="s">
        <v>135</v>
      </c>
      <c r="B124" s="29" t="s">
        <v>12</v>
      </c>
      <c r="C124" s="29" t="s">
        <v>13</v>
      </c>
      <c r="D124" s="30" t="s">
        <v>212</v>
      </c>
      <c r="E124" s="30" t="s">
        <v>231</v>
      </c>
      <c r="F124" s="30" t="s">
        <v>10</v>
      </c>
      <c r="G124" s="31" t="s">
        <v>244</v>
      </c>
      <c r="H124" s="32">
        <v>100000</v>
      </c>
      <c r="I124" s="32" t="e">
        <f t="shared" si="2"/>
        <v>#VALUE!</v>
      </c>
      <c r="J124" s="33" t="e">
        <f t="shared" si="3"/>
        <v>#VALUE!</v>
      </c>
      <c r="K124" s="13" t="s">
        <v>259</v>
      </c>
    </row>
    <row r="125" spans="1:11" ht="23.25" customHeight="1" x14ac:dyDescent="0.3">
      <c r="A125" s="29" t="s">
        <v>136</v>
      </c>
      <c r="B125" s="29" t="s">
        <v>12</v>
      </c>
      <c r="C125" s="29" t="s">
        <v>13</v>
      </c>
      <c r="D125" s="30" t="s">
        <v>212</v>
      </c>
      <c r="E125" s="30" t="s">
        <v>231</v>
      </c>
      <c r="F125" s="30" t="s">
        <v>227</v>
      </c>
      <c r="G125" s="31" t="s">
        <v>244</v>
      </c>
      <c r="H125" s="32">
        <v>75000</v>
      </c>
      <c r="I125" s="32" t="e">
        <f t="shared" si="2"/>
        <v>#VALUE!</v>
      </c>
      <c r="J125" s="33" t="e">
        <f t="shared" si="3"/>
        <v>#VALUE!</v>
      </c>
      <c r="K125" s="13" t="s">
        <v>259</v>
      </c>
    </row>
    <row r="126" spans="1:11" ht="23.25" customHeight="1" x14ac:dyDescent="0.3">
      <c r="A126" s="29" t="s">
        <v>137</v>
      </c>
      <c r="B126" s="29" t="s">
        <v>12</v>
      </c>
      <c r="C126" s="29" t="s">
        <v>13</v>
      </c>
      <c r="D126" s="30" t="s">
        <v>212</v>
      </c>
      <c r="E126" s="30" t="s">
        <v>231</v>
      </c>
      <c r="F126" s="30" t="s">
        <v>228</v>
      </c>
      <c r="G126" s="31" t="s">
        <v>244</v>
      </c>
      <c r="H126" s="32">
        <v>75000</v>
      </c>
      <c r="I126" s="32" t="e">
        <f t="shared" si="2"/>
        <v>#VALUE!</v>
      </c>
      <c r="J126" s="33" t="e">
        <f t="shared" si="3"/>
        <v>#VALUE!</v>
      </c>
      <c r="K126" s="13" t="s">
        <v>259</v>
      </c>
    </row>
    <row r="127" spans="1:11" ht="23.25" customHeight="1" x14ac:dyDescent="0.3">
      <c r="A127" s="44" t="s">
        <v>138</v>
      </c>
      <c r="B127" s="44" t="s">
        <v>12</v>
      </c>
      <c r="C127" s="44" t="s">
        <v>13</v>
      </c>
      <c r="D127" s="45" t="s">
        <v>213</v>
      </c>
      <c r="E127" s="45" t="s">
        <v>233</v>
      </c>
      <c r="F127" s="45" t="s">
        <v>234</v>
      </c>
      <c r="G127" s="46">
        <v>55000</v>
      </c>
      <c r="H127" s="47">
        <v>55000</v>
      </c>
      <c r="I127" s="47">
        <f t="shared" si="2"/>
        <v>0</v>
      </c>
      <c r="J127" s="48">
        <f t="shared" si="3"/>
        <v>0</v>
      </c>
    </row>
    <row r="128" spans="1:11" ht="23.25" customHeight="1" x14ac:dyDescent="0.3">
      <c r="A128" s="44" t="s">
        <v>139</v>
      </c>
      <c r="B128" s="44" t="s">
        <v>12</v>
      </c>
      <c r="C128" s="44" t="s">
        <v>13</v>
      </c>
      <c r="D128" s="45" t="s">
        <v>214</v>
      </c>
      <c r="E128" s="45" t="s">
        <v>233</v>
      </c>
      <c r="F128" s="45" t="s">
        <v>236</v>
      </c>
      <c r="G128" s="46">
        <v>55000</v>
      </c>
      <c r="H128" s="47">
        <v>55000</v>
      </c>
      <c r="I128" s="47">
        <f t="shared" si="2"/>
        <v>0</v>
      </c>
      <c r="J128" s="48">
        <f t="shared" si="3"/>
        <v>0</v>
      </c>
    </row>
    <row r="129" spans="1:10" ht="23.25" customHeight="1" x14ac:dyDescent="0.3">
      <c r="A129" s="44" t="s">
        <v>140</v>
      </c>
      <c r="B129" s="44" t="s">
        <v>12</v>
      </c>
      <c r="C129" s="44" t="s">
        <v>13</v>
      </c>
      <c r="D129" s="45" t="s">
        <v>214</v>
      </c>
      <c r="E129" s="45" t="s">
        <v>233</v>
      </c>
      <c r="F129" s="45" t="s">
        <v>237</v>
      </c>
      <c r="G129" s="46">
        <v>55000</v>
      </c>
      <c r="H129" s="47">
        <v>55000</v>
      </c>
      <c r="I129" s="47">
        <f t="shared" si="2"/>
        <v>0</v>
      </c>
      <c r="J129" s="48">
        <f t="shared" si="3"/>
        <v>0</v>
      </c>
    </row>
    <row r="130" spans="1:10" ht="23.25" customHeight="1" x14ac:dyDescent="0.3">
      <c r="A130" s="44" t="s">
        <v>141</v>
      </c>
      <c r="B130" s="44" t="s">
        <v>12</v>
      </c>
      <c r="C130" s="44" t="s">
        <v>13</v>
      </c>
      <c r="D130" s="45" t="s">
        <v>214</v>
      </c>
      <c r="E130" s="45" t="s">
        <v>233</v>
      </c>
      <c r="F130" s="45" t="s">
        <v>238</v>
      </c>
      <c r="G130" s="46">
        <v>55000</v>
      </c>
      <c r="H130" s="47">
        <v>55000</v>
      </c>
      <c r="I130" s="47">
        <f t="shared" si="2"/>
        <v>0</v>
      </c>
      <c r="J130" s="48">
        <f t="shared" si="3"/>
        <v>0</v>
      </c>
    </row>
    <row r="131" spans="1:10" ht="23.25" customHeight="1" x14ac:dyDescent="0.3">
      <c r="A131" s="14" t="s">
        <v>142</v>
      </c>
      <c r="B131" s="14" t="s">
        <v>12</v>
      </c>
      <c r="C131" s="14" t="s">
        <v>13</v>
      </c>
      <c r="D131" s="15" t="s">
        <v>215</v>
      </c>
      <c r="E131" s="15" t="s">
        <v>225</v>
      </c>
      <c r="F131" s="15" t="s">
        <v>10</v>
      </c>
      <c r="G131" s="16">
        <v>57500</v>
      </c>
      <c r="H131" s="17">
        <v>60000</v>
      </c>
      <c r="I131" s="17">
        <f t="shared" ref="I131:I179" si="4">H131-G131</f>
        <v>2500</v>
      </c>
      <c r="J131" s="18">
        <f t="shared" ref="J131:J179" si="5">(I131*100)/G131</f>
        <v>4.3478260869565215</v>
      </c>
    </row>
    <row r="132" spans="1:10" ht="23.25" customHeight="1" x14ac:dyDescent="0.3">
      <c r="A132" s="14" t="s">
        <v>143</v>
      </c>
      <c r="B132" s="14" t="s">
        <v>12</v>
      </c>
      <c r="C132" s="14" t="s">
        <v>13</v>
      </c>
      <c r="D132" s="15" t="s">
        <v>215</v>
      </c>
      <c r="E132" s="15" t="s">
        <v>225</v>
      </c>
      <c r="F132" s="15" t="s">
        <v>226</v>
      </c>
      <c r="G132" s="16">
        <v>57500</v>
      </c>
      <c r="H132" s="17">
        <v>60000</v>
      </c>
      <c r="I132" s="17">
        <f t="shared" si="4"/>
        <v>2500</v>
      </c>
      <c r="J132" s="18">
        <f t="shared" si="5"/>
        <v>4.3478260869565215</v>
      </c>
    </row>
    <row r="133" spans="1:10" ht="23.25" customHeight="1" x14ac:dyDescent="0.3">
      <c r="A133" s="14" t="s">
        <v>144</v>
      </c>
      <c r="B133" s="14" t="s">
        <v>12</v>
      </c>
      <c r="C133" s="14" t="s">
        <v>13</v>
      </c>
      <c r="D133" s="15" t="s">
        <v>215</v>
      </c>
      <c r="E133" s="15" t="s">
        <v>225</v>
      </c>
      <c r="F133" s="15" t="s">
        <v>228</v>
      </c>
      <c r="G133" s="16">
        <v>57500</v>
      </c>
      <c r="H133" s="17">
        <v>60000</v>
      </c>
      <c r="I133" s="17">
        <f t="shared" si="4"/>
        <v>2500</v>
      </c>
      <c r="J133" s="18">
        <f t="shared" si="5"/>
        <v>4.3478260869565215</v>
      </c>
    </row>
    <row r="134" spans="1:10" ht="23.25" customHeight="1" x14ac:dyDescent="0.3">
      <c r="A134" s="97" t="s">
        <v>145</v>
      </c>
      <c r="B134" s="97" t="s">
        <v>12</v>
      </c>
      <c r="C134" s="97" t="s">
        <v>13</v>
      </c>
      <c r="D134" s="98" t="s">
        <v>216</v>
      </c>
      <c r="E134" s="98" t="s">
        <v>225</v>
      </c>
      <c r="F134" s="98" t="s">
        <v>10</v>
      </c>
      <c r="G134" s="99">
        <v>50000</v>
      </c>
      <c r="H134" s="100">
        <v>55000</v>
      </c>
      <c r="I134" s="100">
        <f t="shared" si="4"/>
        <v>5000</v>
      </c>
      <c r="J134" s="101">
        <f t="shared" si="5"/>
        <v>10</v>
      </c>
    </row>
    <row r="135" spans="1:10" ht="23.25" customHeight="1" x14ac:dyDescent="0.3">
      <c r="A135" s="97" t="s">
        <v>146</v>
      </c>
      <c r="B135" s="97" t="s">
        <v>12</v>
      </c>
      <c r="C135" s="97" t="s">
        <v>13</v>
      </c>
      <c r="D135" s="98" t="s">
        <v>216</v>
      </c>
      <c r="E135" s="98" t="s">
        <v>225</v>
      </c>
      <c r="F135" s="98" t="s">
        <v>229</v>
      </c>
      <c r="G135" s="99">
        <v>55000</v>
      </c>
      <c r="H135" s="100">
        <v>55000</v>
      </c>
      <c r="I135" s="100">
        <f t="shared" si="4"/>
        <v>0</v>
      </c>
      <c r="J135" s="101">
        <f t="shared" si="5"/>
        <v>0</v>
      </c>
    </row>
    <row r="136" spans="1:10" ht="23.25" customHeight="1" x14ac:dyDescent="0.3">
      <c r="A136" s="102" t="s">
        <v>147</v>
      </c>
      <c r="B136" s="102" t="s">
        <v>12</v>
      </c>
      <c r="C136" s="102" t="s">
        <v>13</v>
      </c>
      <c r="D136" s="103" t="s">
        <v>217</v>
      </c>
      <c r="E136" s="103" t="s">
        <v>225</v>
      </c>
      <c r="F136" s="103" t="s">
        <v>10</v>
      </c>
      <c r="G136" s="104">
        <v>60000</v>
      </c>
      <c r="H136" s="105">
        <v>60000</v>
      </c>
      <c r="I136" s="106">
        <f t="shared" si="4"/>
        <v>0</v>
      </c>
      <c r="J136" s="107">
        <f t="shared" si="5"/>
        <v>0</v>
      </c>
    </row>
    <row r="137" spans="1:10" ht="23.25" customHeight="1" x14ac:dyDescent="0.3">
      <c r="A137" s="102" t="s">
        <v>148</v>
      </c>
      <c r="B137" s="102" t="s">
        <v>12</v>
      </c>
      <c r="C137" s="102" t="s">
        <v>13</v>
      </c>
      <c r="D137" s="103" t="s">
        <v>217</v>
      </c>
      <c r="E137" s="103" t="s">
        <v>225</v>
      </c>
      <c r="F137" s="103" t="s">
        <v>228</v>
      </c>
      <c r="G137" s="104">
        <v>60000</v>
      </c>
      <c r="H137" s="105">
        <v>60000</v>
      </c>
      <c r="I137" s="106">
        <f t="shared" si="4"/>
        <v>0</v>
      </c>
      <c r="J137" s="107">
        <f t="shared" si="5"/>
        <v>0</v>
      </c>
    </row>
    <row r="138" spans="1:10" ht="23.25" customHeight="1" x14ac:dyDescent="0.3">
      <c r="A138" s="102" t="s">
        <v>149</v>
      </c>
      <c r="B138" s="102" t="s">
        <v>12</v>
      </c>
      <c r="C138" s="102" t="s">
        <v>13</v>
      </c>
      <c r="D138" s="103" t="s">
        <v>217</v>
      </c>
      <c r="E138" s="103" t="s">
        <v>225</v>
      </c>
      <c r="F138" s="103" t="s">
        <v>229</v>
      </c>
      <c r="G138" s="104">
        <v>60000</v>
      </c>
      <c r="H138" s="105">
        <v>60000</v>
      </c>
      <c r="I138" s="106">
        <f t="shared" si="4"/>
        <v>0</v>
      </c>
      <c r="J138" s="107">
        <f t="shared" si="5"/>
        <v>0</v>
      </c>
    </row>
    <row r="139" spans="1:10" ht="23.25" customHeight="1" x14ac:dyDescent="0.3">
      <c r="A139" s="108" t="s">
        <v>150</v>
      </c>
      <c r="B139" s="108" t="s">
        <v>12</v>
      </c>
      <c r="C139" s="108" t="s">
        <v>13</v>
      </c>
      <c r="D139" s="109" t="s">
        <v>218</v>
      </c>
      <c r="E139" s="109" t="s">
        <v>225</v>
      </c>
      <c r="F139" s="109" t="s">
        <v>234</v>
      </c>
      <c r="G139" s="110">
        <v>60000</v>
      </c>
      <c r="H139" s="111">
        <v>62500</v>
      </c>
      <c r="I139" s="111">
        <f t="shared" si="4"/>
        <v>2500</v>
      </c>
      <c r="J139" s="112">
        <f t="shared" si="5"/>
        <v>4.166666666666667</v>
      </c>
    </row>
    <row r="140" spans="1:10" ht="23.25" customHeight="1" x14ac:dyDescent="0.3">
      <c r="A140" s="108" t="s">
        <v>151</v>
      </c>
      <c r="B140" s="108" t="s">
        <v>12</v>
      </c>
      <c r="C140" s="108" t="s">
        <v>13</v>
      </c>
      <c r="D140" s="109" t="s">
        <v>218</v>
      </c>
      <c r="E140" s="109" t="s">
        <v>225</v>
      </c>
      <c r="F140" s="109" t="s">
        <v>235</v>
      </c>
      <c r="G140" s="110">
        <v>60000</v>
      </c>
      <c r="H140" s="111">
        <v>62500</v>
      </c>
      <c r="I140" s="111">
        <f t="shared" si="4"/>
        <v>2500</v>
      </c>
      <c r="J140" s="112">
        <f t="shared" si="5"/>
        <v>4.166666666666667</v>
      </c>
    </row>
    <row r="141" spans="1:10" ht="23.25" customHeight="1" x14ac:dyDescent="0.3">
      <c r="A141" s="108" t="s">
        <v>152</v>
      </c>
      <c r="B141" s="108" t="s">
        <v>12</v>
      </c>
      <c r="C141" s="108" t="s">
        <v>13</v>
      </c>
      <c r="D141" s="109" t="s">
        <v>218</v>
      </c>
      <c r="E141" s="109" t="s">
        <v>225</v>
      </c>
      <c r="F141" s="109" t="s">
        <v>236</v>
      </c>
      <c r="G141" s="110">
        <v>60000</v>
      </c>
      <c r="H141" s="111">
        <v>62500</v>
      </c>
      <c r="I141" s="111">
        <f t="shared" si="4"/>
        <v>2500</v>
      </c>
      <c r="J141" s="112">
        <f t="shared" si="5"/>
        <v>4.166666666666667</v>
      </c>
    </row>
    <row r="142" spans="1:10" ht="23.25" customHeight="1" x14ac:dyDescent="0.3">
      <c r="A142" s="108" t="s">
        <v>153</v>
      </c>
      <c r="B142" s="108" t="s">
        <v>12</v>
      </c>
      <c r="C142" s="108" t="s">
        <v>13</v>
      </c>
      <c r="D142" s="109" t="s">
        <v>218</v>
      </c>
      <c r="E142" s="109" t="s">
        <v>225</v>
      </c>
      <c r="F142" s="109" t="s">
        <v>248</v>
      </c>
      <c r="G142" s="110">
        <v>60000</v>
      </c>
      <c r="H142" s="111">
        <v>62500</v>
      </c>
      <c r="I142" s="111">
        <f t="shared" si="4"/>
        <v>2500</v>
      </c>
      <c r="J142" s="112">
        <f t="shared" si="5"/>
        <v>4.166666666666667</v>
      </c>
    </row>
    <row r="143" spans="1:10" ht="23.25" customHeight="1" x14ac:dyDescent="0.3">
      <c r="A143" s="108" t="s">
        <v>154</v>
      </c>
      <c r="B143" s="108" t="s">
        <v>12</v>
      </c>
      <c r="C143" s="108" t="s">
        <v>13</v>
      </c>
      <c r="D143" s="109" t="s">
        <v>218</v>
      </c>
      <c r="E143" s="109" t="s">
        <v>225</v>
      </c>
      <c r="F143" s="109" t="s">
        <v>246</v>
      </c>
      <c r="G143" s="110">
        <v>70000</v>
      </c>
      <c r="H143" s="111">
        <v>62500</v>
      </c>
      <c r="I143" s="111">
        <f t="shared" si="4"/>
        <v>-7500</v>
      </c>
      <c r="J143" s="112">
        <f t="shared" si="5"/>
        <v>-10.714285714285714</v>
      </c>
    </row>
    <row r="144" spans="1:10" ht="23.25" customHeight="1" x14ac:dyDescent="0.3">
      <c r="A144" s="108" t="s">
        <v>155</v>
      </c>
      <c r="B144" s="108" t="s">
        <v>12</v>
      </c>
      <c r="C144" s="108" t="s">
        <v>13</v>
      </c>
      <c r="D144" s="109" t="s">
        <v>218</v>
      </c>
      <c r="E144" s="109" t="s">
        <v>231</v>
      </c>
      <c r="F144" s="109" t="s">
        <v>234</v>
      </c>
      <c r="G144" s="110">
        <v>65000</v>
      </c>
      <c r="H144" s="111">
        <v>68000</v>
      </c>
      <c r="I144" s="111">
        <f t="shared" si="4"/>
        <v>3000</v>
      </c>
      <c r="J144" s="112">
        <f t="shared" si="5"/>
        <v>4.615384615384615</v>
      </c>
    </row>
    <row r="145" spans="1:10" ht="23.25" customHeight="1" x14ac:dyDescent="0.3">
      <c r="A145" s="108" t="s">
        <v>156</v>
      </c>
      <c r="B145" s="108" t="s">
        <v>12</v>
      </c>
      <c r="C145" s="108" t="s">
        <v>13</v>
      </c>
      <c r="D145" s="109" t="s">
        <v>218</v>
      </c>
      <c r="E145" s="109" t="s">
        <v>231</v>
      </c>
      <c r="F145" s="109" t="s">
        <v>235</v>
      </c>
      <c r="G145" s="110">
        <v>65000</v>
      </c>
      <c r="H145" s="111">
        <v>68000</v>
      </c>
      <c r="I145" s="111">
        <f t="shared" si="4"/>
        <v>3000</v>
      </c>
      <c r="J145" s="112">
        <f t="shared" si="5"/>
        <v>4.615384615384615</v>
      </c>
    </row>
    <row r="146" spans="1:10" ht="23.25" customHeight="1" x14ac:dyDescent="0.3">
      <c r="A146" s="108" t="s">
        <v>157</v>
      </c>
      <c r="B146" s="108" t="s">
        <v>12</v>
      </c>
      <c r="C146" s="108" t="s">
        <v>13</v>
      </c>
      <c r="D146" s="109" t="s">
        <v>218</v>
      </c>
      <c r="E146" s="109" t="s">
        <v>231</v>
      </c>
      <c r="F146" s="109" t="s">
        <v>236</v>
      </c>
      <c r="G146" s="110">
        <v>65000</v>
      </c>
      <c r="H146" s="111">
        <v>68000</v>
      </c>
      <c r="I146" s="111">
        <f t="shared" si="4"/>
        <v>3000</v>
      </c>
      <c r="J146" s="112">
        <f t="shared" si="5"/>
        <v>4.615384615384615</v>
      </c>
    </row>
    <row r="147" spans="1:10" ht="23.25" customHeight="1" x14ac:dyDescent="0.3">
      <c r="A147" s="108" t="s">
        <v>158</v>
      </c>
      <c r="B147" s="108" t="s">
        <v>12</v>
      </c>
      <c r="C147" s="108" t="s">
        <v>13</v>
      </c>
      <c r="D147" s="109" t="s">
        <v>218</v>
      </c>
      <c r="E147" s="109" t="s">
        <v>231</v>
      </c>
      <c r="F147" s="109" t="s">
        <v>248</v>
      </c>
      <c r="G147" s="110">
        <v>65000</v>
      </c>
      <c r="H147" s="111">
        <v>68000</v>
      </c>
      <c r="I147" s="111">
        <f t="shared" si="4"/>
        <v>3000</v>
      </c>
      <c r="J147" s="112">
        <f t="shared" si="5"/>
        <v>4.615384615384615</v>
      </c>
    </row>
    <row r="148" spans="1:10" ht="23.25" customHeight="1" x14ac:dyDescent="0.3">
      <c r="A148" s="108" t="s">
        <v>159</v>
      </c>
      <c r="B148" s="108" t="s">
        <v>12</v>
      </c>
      <c r="C148" s="108" t="s">
        <v>13</v>
      </c>
      <c r="D148" s="109" t="s">
        <v>218</v>
      </c>
      <c r="E148" s="109" t="s">
        <v>231</v>
      </c>
      <c r="F148" s="109" t="s">
        <v>246</v>
      </c>
      <c r="G148" s="110">
        <v>75000</v>
      </c>
      <c r="H148" s="111">
        <v>68000</v>
      </c>
      <c r="I148" s="111">
        <f t="shared" si="4"/>
        <v>-7000</v>
      </c>
      <c r="J148" s="112">
        <f t="shared" si="5"/>
        <v>-9.3333333333333339</v>
      </c>
    </row>
    <row r="149" spans="1:10" ht="23.25" customHeight="1" x14ac:dyDescent="0.3">
      <c r="A149" s="44" t="s">
        <v>160</v>
      </c>
      <c r="B149" s="44" t="s">
        <v>12</v>
      </c>
      <c r="C149" s="44" t="s">
        <v>13</v>
      </c>
      <c r="D149" s="45" t="s">
        <v>219</v>
      </c>
      <c r="E149" s="45" t="s">
        <v>225</v>
      </c>
      <c r="F149" s="45" t="s">
        <v>10</v>
      </c>
      <c r="G149" s="46">
        <v>55000</v>
      </c>
      <c r="H149" s="47">
        <v>60000</v>
      </c>
      <c r="I149" s="47">
        <f t="shared" si="4"/>
        <v>5000</v>
      </c>
      <c r="J149" s="48">
        <f t="shared" si="5"/>
        <v>9.0909090909090917</v>
      </c>
    </row>
    <row r="150" spans="1:10" ht="23.25" customHeight="1" x14ac:dyDescent="0.3">
      <c r="A150" s="44" t="s">
        <v>161</v>
      </c>
      <c r="B150" s="44" t="s">
        <v>12</v>
      </c>
      <c r="C150" s="44" t="s">
        <v>13</v>
      </c>
      <c r="D150" s="45" t="s">
        <v>219</v>
      </c>
      <c r="E150" s="45" t="s">
        <v>225</v>
      </c>
      <c r="F150" s="45" t="s">
        <v>255</v>
      </c>
      <c r="G150" s="46">
        <v>55000</v>
      </c>
      <c r="H150" s="47">
        <v>60000</v>
      </c>
      <c r="I150" s="47">
        <f t="shared" si="4"/>
        <v>5000</v>
      </c>
      <c r="J150" s="48">
        <f t="shared" si="5"/>
        <v>9.0909090909090917</v>
      </c>
    </row>
    <row r="151" spans="1:10" ht="23.25" customHeight="1" x14ac:dyDescent="0.3">
      <c r="A151" s="44" t="s">
        <v>162</v>
      </c>
      <c r="B151" s="44" t="s">
        <v>12</v>
      </c>
      <c r="C151" s="44" t="s">
        <v>13</v>
      </c>
      <c r="D151" s="45" t="s">
        <v>219</v>
      </c>
      <c r="E151" s="45" t="s">
        <v>225</v>
      </c>
      <c r="F151" s="45" t="s">
        <v>226</v>
      </c>
      <c r="G151" s="46">
        <v>55000</v>
      </c>
      <c r="H151" s="47">
        <v>60000</v>
      </c>
      <c r="I151" s="47">
        <f t="shared" si="4"/>
        <v>5000</v>
      </c>
      <c r="J151" s="48">
        <f t="shared" si="5"/>
        <v>9.0909090909090917</v>
      </c>
    </row>
    <row r="152" spans="1:10" ht="23.25" customHeight="1" x14ac:dyDescent="0.3">
      <c r="A152" s="44" t="s">
        <v>163</v>
      </c>
      <c r="B152" s="44" t="s">
        <v>12</v>
      </c>
      <c r="C152" s="44" t="s">
        <v>13</v>
      </c>
      <c r="D152" s="45" t="s">
        <v>219</v>
      </c>
      <c r="E152" s="45" t="s">
        <v>225</v>
      </c>
      <c r="F152" s="45" t="s">
        <v>228</v>
      </c>
      <c r="G152" s="46">
        <v>55000</v>
      </c>
      <c r="H152" s="47">
        <v>60000</v>
      </c>
      <c r="I152" s="47">
        <f t="shared" si="4"/>
        <v>5000</v>
      </c>
      <c r="J152" s="48">
        <f t="shared" si="5"/>
        <v>9.0909090909090917</v>
      </c>
    </row>
    <row r="153" spans="1:10" ht="23.25" customHeight="1" x14ac:dyDescent="0.3">
      <c r="A153" s="44" t="s">
        <v>164</v>
      </c>
      <c r="B153" s="44" t="s">
        <v>12</v>
      </c>
      <c r="C153" s="44" t="s">
        <v>13</v>
      </c>
      <c r="D153" s="45" t="s">
        <v>219</v>
      </c>
      <c r="E153" s="45" t="s">
        <v>225</v>
      </c>
      <c r="F153" s="45" t="s">
        <v>229</v>
      </c>
      <c r="G153" s="46">
        <v>55000</v>
      </c>
      <c r="H153" s="47">
        <v>60000</v>
      </c>
      <c r="I153" s="47">
        <f t="shared" si="4"/>
        <v>5000</v>
      </c>
      <c r="J153" s="48">
        <f t="shared" si="5"/>
        <v>9.0909090909090917</v>
      </c>
    </row>
    <row r="154" spans="1:10" ht="23.25" customHeight="1" x14ac:dyDescent="0.3">
      <c r="A154" s="44" t="s">
        <v>165</v>
      </c>
      <c r="B154" s="44" t="s">
        <v>12</v>
      </c>
      <c r="C154" s="44" t="s">
        <v>13</v>
      </c>
      <c r="D154" s="45" t="s">
        <v>219</v>
      </c>
      <c r="E154" s="45" t="s">
        <v>231</v>
      </c>
      <c r="F154" s="45" t="s">
        <v>10</v>
      </c>
      <c r="G154" s="46">
        <v>62500</v>
      </c>
      <c r="H154" s="47">
        <v>62500</v>
      </c>
      <c r="I154" s="47">
        <f t="shared" si="4"/>
        <v>0</v>
      </c>
      <c r="J154" s="48">
        <f t="shared" si="5"/>
        <v>0</v>
      </c>
    </row>
    <row r="155" spans="1:10" ht="23.25" customHeight="1" x14ac:dyDescent="0.3">
      <c r="A155" s="44" t="s">
        <v>166</v>
      </c>
      <c r="B155" s="44" t="s">
        <v>12</v>
      </c>
      <c r="C155" s="44" t="s">
        <v>13</v>
      </c>
      <c r="D155" s="45" t="s">
        <v>219</v>
      </c>
      <c r="E155" s="45" t="s">
        <v>231</v>
      </c>
      <c r="F155" s="45" t="s">
        <v>255</v>
      </c>
      <c r="G155" s="46">
        <v>62500</v>
      </c>
      <c r="H155" s="47">
        <v>62500</v>
      </c>
      <c r="I155" s="47">
        <f t="shared" si="4"/>
        <v>0</v>
      </c>
      <c r="J155" s="48">
        <f t="shared" si="5"/>
        <v>0</v>
      </c>
    </row>
    <row r="156" spans="1:10" ht="23.25" customHeight="1" x14ac:dyDescent="0.3">
      <c r="A156" s="44" t="s">
        <v>167</v>
      </c>
      <c r="B156" s="44" t="s">
        <v>12</v>
      </c>
      <c r="C156" s="44" t="s">
        <v>13</v>
      </c>
      <c r="D156" s="45" t="s">
        <v>219</v>
      </c>
      <c r="E156" s="45" t="s">
        <v>231</v>
      </c>
      <c r="F156" s="45" t="s">
        <v>226</v>
      </c>
      <c r="G156" s="46">
        <v>62500</v>
      </c>
      <c r="H156" s="47">
        <v>62500</v>
      </c>
      <c r="I156" s="47">
        <f t="shared" si="4"/>
        <v>0</v>
      </c>
      <c r="J156" s="48">
        <f t="shared" si="5"/>
        <v>0</v>
      </c>
    </row>
    <row r="157" spans="1:10" ht="23.25" customHeight="1" x14ac:dyDescent="0.3">
      <c r="A157" s="44" t="s">
        <v>168</v>
      </c>
      <c r="B157" s="44" t="s">
        <v>12</v>
      </c>
      <c r="C157" s="44" t="s">
        <v>13</v>
      </c>
      <c r="D157" s="45" t="s">
        <v>219</v>
      </c>
      <c r="E157" s="45" t="s">
        <v>231</v>
      </c>
      <c r="F157" s="45" t="s">
        <v>228</v>
      </c>
      <c r="G157" s="46">
        <v>62500</v>
      </c>
      <c r="H157" s="47">
        <v>62500</v>
      </c>
      <c r="I157" s="47">
        <f t="shared" si="4"/>
        <v>0</v>
      </c>
      <c r="J157" s="48">
        <f t="shared" si="5"/>
        <v>0</v>
      </c>
    </row>
    <row r="158" spans="1:10" ht="23.25" customHeight="1" x14ac:dyDescent="0.3">
      <c r="A158" s="44" t="s">
        <v>169</v>
      </c>
      <c r="B158" s="44" t="s">
        <v>12</v>
      </c>
      <c r="C158" s="44" t="s">
        <v>13</v>
      </c>
      <c r="D158" s="45" t="s">
        <v>219</v>
      </c>
      <c r="E158" s="45" t="s">
        <v>231</v>
      </c>
      <c r="F158" s="45" t="s">
        <v>229</v>
      </c>
      <c r="G158" s="46">
        <v>62500</v>
      </c>
      <c r="H158" s="47">
        <v>62500</v>
      </c>
      <c r="I158" s="47">
        <f t="shared" si="4"/>
        <v>0</v>
      </c>
      <c r="J158" s="48">
        <f t="shared" si="5"/>
        <v>0</v>
      </c>
    </row>
    <row r="159" spans="1:10" ht="23.25" customHeight="1" x14ac:dyDescent="0.3">
      <c r="A159" s="14" t="s">
        <v>170</v>
      </c>
      <c r="B159" s="14" t="s">
        <v>12</v>
      </c>
      <c r="C159" s="14" t="s">
        <v>13</v>
      </c>
      <c r="D159" s="15" t="s">
        <v>220</v>
      </c>
      <c r="E159" s="15" t="s">
        <v>225</v>
      </c>
      <c r="F159" s="15" t="s">
        <v>234</v>
      </c>
      <c r="G159" s="16">
        <v>60000</v>
      </c>
      <c r="H159" s="17">
        <v>60000</v>
      </c>
      <c r="I159" s="17">
        <f t="shared" si="4"/>
        <v>0</v>
      </c>
      <c r="J159" s="18">
        <f t="shared" si="5"/>
        <v>0</v>
      </c>
    </row>
    <row r="160" spans="1:10" ht="23.25" customHeight="1" x14ac:dyDescent="0.3">
      <c r="A160" s="14" t="s">
        <v>171</v>
      </c>
      <c r="B160" s="14" t="s">
        <v>12</v>
      </c>
      <c r="C160" s="14" t="s">
        <v>13</v>
      </c>
      <c r="D160" s="15" t="s">
        <v>220</v>
      </c>
      <c r="E160" s="15" t="s">
        <v>225</v>
      </c>
      <c r="F160" s="15" t="s">
        <v>226</v>
      </c>
      <c r="G160" s="16">
        <v>60000</v>
      </c>
      <c r="H160" s="17">
        <v>60000</v>
      </c>
      <c r="I160" s="17">
        <f t="shared" si="4"/>
        <v>0</v>
      </c>
      <c r="J160" s="18">
        <f t="shared" si="5"/>
        <v>0</v>
      </c>
    </row>
    <row r="161" spans="1:11" ht="23.25" customHeight="1" x14ac:dyDescent="0.3">
      <c r="A161" s="14" t="s">
        <v>172</v>
      </c>
      <c r="B161" s="14" t="s">
        <v>12</v>
      </c>
      <c r="C161" s="14" t="s">
        <v>13</v>
      </c>
      <c r="D161" s="15" t="s">
        <v>220</v>
      </c>
      <c r="E161" s="15" t="s">
        <v>225</v>
      </c>
      <c r="F161" s="15" t="s">
        <v>236</v>
      </c>
      <c r="G161" s="16">
        <v>60000</v>
      </c>
      <c r="H161" s="17">
        <v>60000</v>
      </c>
      <c r="I161" s="17">
        <f t="shared" si="4"/>
        <v>0</v>
      </c>
      <c r="J161" s="18">
        <f t="shared" si="5"/>
        <v>0</v>
      </c>
    </row>
    <row r="162" spans="1:11" ht="23.25" customHeight="1" x14ac:dyDescent="0.3">
      <c r="A162" s="14" t="s">
        <v>173</v>
      </c>
      <c r="B162" s="14" t="s">
        <v>12</v>
      </c>
      <c r="C162" s="14" t="s">
        <v>13</v>
      </c>
      <c r="D162" s="15" t="s">
        <v>220</v>
      </c>
      <c r="E162" s="15" t="s">
        <v>225</v>
      </c>
      <c r="F162" s="15" t="s">
        <v>250</v>
      </c>
      <c r="G162" s="16">
        <v>60000</v>
      </c>
      <c r="H162" s="17">
        <v>60000</v>
      </c>
      <c r="I162" s="17">
        <f t="shared" si="4"/>
        <v>0</v>
      </c>
      <c r="J162" s="18">
        <f t="shared" si="5"/>
        <v>0</v>
      </c>
    </row>
    <row r="163" spans="1:11" ht="23.25" customHeight="1" x14ac:dyDescent="0.3">
      <c r="A163" s="34" t="s">
        <v>174</v>
      </c>
      <c r="B163" s="34" t="s">
        <v>12</v>
      </c>
      <c r="C163" s="34" t="s">
        <v>13</v>
      </c>
      <c r="D163" s="35" t="s">
        <v>221</v>
      </c>
      <c r="E163" s="35" t="s">
        <v>225</v>
      </c>
      <c r="F163" s="35" t="s">
        <v>10</v>
      </c>
      <c r="G163" s="36">
        <v>60000</v>
      </c>
      <c r="H163" s="37">
        <v>60000</v>
      </c>
      <c r="I163" s="37">
        <f t="shared" si="4"/>
        <v>0</v>
      </c>
      <c r="J163" s="38">
        <f t="shared" si="5"/>
        <v>0</v>
      </c>
    </row>
    <row r="164" spans="1:11" ht="23.25" customHeight="1" x14ac:dyDescent="0.3">
      <c r="A164" s="34" t="s">
        <v>175</v>
      </c>
      <c r="B164" s="34" t="s">
        <v>12</v>
      </c>
      <c r="C164" s="34" t="s">
        <v>13</v>
      </c>
      <c r="D164" s="35" t="s">
        <v>221</v>
      </c>
      <c r="E164" s="35" t="s">
        <v>225</v>
      </c>
      <c r="F164" s="35" t="s">
        <v>226</v>
      </c>
      <c r="G164" s="36">
        <v>60000</v>
      </c>
      <c r="H164" s="37">
        <v>60000</v>
      </c>
      <c r="I164" s="37">
        <f t="shared" si="4"/>
        <v>0</v>
      </c>
      <c r="J164" s="38">
        <f t="shared" si="5"/>
        <v>0</v>
      </c>
    </row>
    <row r="165" spans="1:11" ht="23.25" customHeight="1" x14ac:dyDescent="0.3">
      <c r="A165" s="34" t="s">
        <v>176</v>
      </c>
      <c r="B165" s="34" t="s">
        <v>12</v>
      </c>
      <c r="C165" s="34" t="s">
        <v>13</v>
      </c>
      <c r="D165" s="35" t="s">
        <v>221</v>
      </c>
      <c r="E165" s="35" t="s">
        <v>225</v>
      </c>
      <c r="F165" s="35" t="s">
        <v>228</v>
      </c>
      <c r="G165" s="36">
        <v>60000</v>
      </c>
      <c r="H165" s="37">
        <v>60000</v>
      </c>
      <c r="I165" s="37">
        <f t="shared" si="4"/>
        <v>0</v>
      </c>
      <c r="J165" s="38">
        <f t="shared" si="5"/>
        <v>0</v>
      </c>
    </row>
    <row r="166" spans="1:11" ht="23.25" customHeight="1" x14ac:dyDescent="0.3">
      <c r="A166" s="34" t="s">
        <v>177</v>
      </c>
      <c r="B166" s="34" t="s">
        <v>12</v>
      </c>
      <c r="C166" s="34" t="s">
        <v>13</v>
      </c>
      <c r="D166" s="35" t="s">
        <v>221</v>
      </c>
      <c r="E166" s="35" t="s">
        <v>225</v>
      </c>
      <c r="F166" s="35" t="s">
        <v>232</v>
      </c>
      <c r="G166" s="36">
        <v>60000</v>
      </c>
      <c r="H166" s="37">
        <v>60000</v>
      </c>
      <c r="I166" s="37">
        <f t="shared" si="4"/>
        <v>0</v>
      </c>
      <c r="J166" s="38">
        <f t="shared" si="5"/>
        <v>0</v>
      </c>
    </row>
    <row r="167" spans="1:11" ht="23.25" customHeight="1" x14ac:dyDescent="0.3">
      <c r="A167" s="29" t="s">
        <v>178</v>
      </c>
      <c r="B167" s="29" t="s">
        <v>12</v>
      </c>
      <c r="C167" s="29" t="s">
        <v>13</v>
      </c>
      <c r="D167" s="30" t="s">
        <v>222</v>
      </c>
      <c r="E167" s="30" t="s">
        <v>225</v>
      </c>
      <c r="F167" s="30" t="s">
        <v>10</v>
      </c>
      <c r="G167" s="31">
        <v>55000</v>
      </c>
      <c r="H167" s="32">
        <v>55000</v>
      </c>
      <c r="I167" s="32">
        <f t="shared" si="4"/>
        <v>0</v>
      </c>
      <c r="J167" s="33">
        <f t="shared" si="5"/>
        <v>0</v>
      </c>
    </row>
    <row r="168" spans="1:11" ht="23.25" customHeight="1" x14ac:dyDescent="0.3">
      <c r="A168" s="29" t="s">
        <v>179</v>
      </c>
      <c r="B168" s="29" t="s">
        <v>12</v>
      </c>
      <c r="C168" s="29" t="s">
        <v>13</v>
      </c>
      <c r="D168" s="30" t="s">
        <v>223</v>
      </c>
      <c r="E168" s="30" t="s">
        <v>225</v>
      </c>
      <c r="F168" s="30" t="s">
        <v>228</v>
      </c>
      <c r="G168" s="31">
        <v>55000</v>
      </c>
      <c r="H168" s="32">
        <v>55000</v>
      </c>
      <c r="I168" s="32">
        <f t="shared" si="4"/>
        <v>0</v>
      </c>
      <c r="J168" s="33">
        <f t="shared" si="5"/>
        <v>0</v>
      </c>
    </row>
    <row r="169" spans="1:11" ht="23.25" customHeight="1" x14ac:dyDescent="0.3">
      <c r="A169" s="29" t="s">
        <v>180</v>
      </c>
      <c r="B169" s="29" t="s">
        <v>12</v>
      </c>
      <c r="C169" s="29" t="s">
        <v>13</v>
      </c>
      <c r="D169" s="30" t="s">
        <v>223</v>
      </c>
      <c r="E169" s="30" t="s">
        <v>225</v>
      </c>
      <c r="F169" s="30" t="s">
        <v>229</v>
      </c>
      <c r="G169" s="31">
        <v>55000</v>
      </c>
      <c r="H169" s="32">
        <v>55000</v>
      </c>
      <c r="I169" s="32">
        <f t="shared" si="4"/>
        <v>0</v>
      </c>
      <c r="J169" s="33">
        <f t="shared" si="5"/>
        <v>0</v>
      </c>
    </row>
    <row r="170" spans="1:11" ht="23.25" customHeight="1" x14ac:dyDescent="0.3">
      <c r="A170" s="29" t="s">
        <v>181</v>
      </c>
      <c r="B170" s="29" t="s">
        <v>12</v>
      </c>
      <c r="C170" s="29" t="s">
        <v>13</v>
      </c>
      <c r="D170" s="30" t="s">
        <v>223</v>
      </c>
      <c r="E170" s="30" t="s">
        <v>225</v>
      </c>
      <c r="F170" s="30" t="s">
        <v>230</v>
      </c>
      <c r="G170" s="31">
        <v>55000</v>
      </c>
      <c r="H170" s="32">
        <v>55000</v>
      </c>
      <c r="I170" s="32">
        <f t="shared" si="4"/>
        <v>0</v>
      </c>
      <c r="J170" s="33">
        <f t="shared" si="5"/>
        <v>0</v>
      </c>
    </row>
    <row r="171" spans="1:11" ht="23.25" customHeight="1" x14ac:dyDescent="0.3">
      <c r="A171" s="29" t="s">
        <v>182</v>
      </c>
      <c r="B171" s="29" t="s">
        <v>12</v>
      </c>
      <c r="C171" s="29" t="s">
        <v>13</v>
      </c>
      <c r="D171" s="30" t="s">
        <v>223</v>
      </c>
      <c r="E171" s="30" t="s">
        <v>231</v>
      </c>
      <c r="F171" s="30" t="s">
        <v>10</v>
      </c>
      <c r="G171" s="31">
        <v>70000</v>
      </c>
      <c r="H171" s="32">
        <v>75000</v>
      </c>
      <c r="I171" s="32">
        <f t="shared" si="4"/>
        <v>5000</v>
      </c>
      <c r="J171" s="33">
        <f t="shared" si="5"/>
        <v>7.1428571428571432</v>
      </c>
    </row>
    <row r="172" spans="1:11" ht="23.25" customHeight="1" x14ac:dyDescent="0.3">
      <c r="A172" s="29" t="s">
        <v>183</v>
      </c>
      <c r="B172" s="29" t="s">
        <v>12</v>
      </c>
      <c r="C172" s="29" t="s">
        <v>13</v>
      </c>
      <c r="D172" s="30" t="s">
        <v>223</v>
      </c>
      <c r="E172" s="30" t="s">
        <v>231</v>
      </c>
      <c r="F172" s="30" t="s">
        <v>228</v>
      </c>
      <c r="G172" s="31">
        <v>70000</v>
      </c>
      <c r="H172" s="32">
        <v>75000</v>
      </c>
      <c r="I172" s="32">
        <f t="shared" si="4"/>
        <v>5000</v>
      </c>
      <c r="J172" s="33">
        <f t="shared" si="5"/>
        <v>7.1428571428571432</v>
      </c>
    </row>
    <row r="173" spans="1:11" ht="23.25" customHeight="1" x14ac:dyDescent="0.3">
      <c r="A173" s="29" t="s">
        <v>184</v>
      </c>
      <c r="B173" s="29" t="s">
        <v>12</v>
      </c>
      <c r="C173" s="29" t="s">
        <v>13</v>
      </c>
      <c r="D173" s="30" t="s">
        <v>223</v>
      </c>
      <c r="E173" s="30" t="s">
        <v>231</v>
      </c>
      <c r="F173" s="30" t="s">
        <v>229</v>
      </c>
      <c r="G173" s="31">
        <v>70000</v>
      </c>
      <c r="H173" s="32">
        <v>75000</v>
      </c>
      <c r="I173" s="32">
        <f t="shared" si="4"/>
        <v>5000</v>
      </c>
      <c r="J173" s="33">
        <f t="shared" si="5"/>
        <v>7.1428571428571432</v>
      </c>
    </row>
    <row r="174" spans="1:11" ht="23.25" customHeight="1" x14ac:dyDescent="0.3">
      <c r="A174" s="29" t="s">
        <v>185</v>
      </c>
      <c r="B174" s="29" t="s">
        <v>12</v>
      </c>
      <c r="C174" s="29" t="s">
        <v>13</v>
      </c>
      <c r="D174" s="30" t="s">
        <v>223</v>
      </c>
      <c r="E174" s="30" t="s">
        <v>231</v>
      </c>
      <c r="F174" s="30" t="s">
        <v>230</v>
      </c>
      <c r="G174" s="31">
        <v>70000</v>
      </c>
      <c r="H174" s="32">
        <v>75000</v>
      </c>
      <c r="I174" s="32">
        <f t="shared" si="4"/>
        <v>5000</v>
      </c>
      <c r="J174" s="33">
        <f t="shared" si="5"/>
        <v>7.1428571428571432</v>
      </c>
    </row>
    <row r="175" spans="1:11" ht="23.25" customHeight="1" x14ac:dyDescent="0.3">
      <c r="A175" s="97" t="s">
        <v>186</v>
      </c>
      <c r="B175" s="97" t="s">
        <v>12</v>
      </c>
      <c r="C175" s="97" t="s">
        <v>13</v>
      </c>
      <c r="D175" s="98" t="s">
        <v>224</v>
      </c>
      <c r="E175" s="98" t="s">
        <v>225</v>
      </c>
      <c r="F175" s="98" t="s">
        <v>10</v>
      </c>
      <c r="G175" s="99" t="s">
        <v>244</v>
      </c>
      <c r="H175" s="100">
        <v>62500</v>
      </c>
      <c r="I175" s="100" t="e">
        <f t="shared" si="4"/>
        <v>#VALUE!</v>
      </c>
      <c r="J175" s="101" t="e">
        <f t="shared" si="5"/>
        <v>#VALUE!</v>
      </c>
      <c r="K175" s="13" t="s">
        <v>259</v>
      </c>
    </row>
    <row r="176" spans="1:11" ht="23.25" customHeight="1" x14ac:dyDescent="0.3">
      <c r="A176" s="97" t="s">
        <v>187</v>
      </c>
      <c r="B176" s="97" t="s">
        <v>12</v>
      </c>
      <c r="C176" s="97" t="s">
        <v>13</v>
      </c>
      <c r="D176" s="98" t="s">
        <v>224</v>
      </c>
      <c r="E176" s="98" t="s">
        <v>225</v>
      </c>
      <c r="F176" s="98" t="s">
        <v>226</v>
      </c>
      <c r="G176" s="99" t="s">
        <v>244</v>
      </c>
      <c r="H176" s="100">
        <v>62500</v>
      </c>
      <c r="I176" s="100" t="e">
        <f t="shared" si="4"/>
        <v>#VALUE!</v>
      </c>
      <c r="J176" s="101" t="e">
        <f t="shared" si="5"/>
        <v>#VALUE!</v>
      </c>
      <c r="K176" s="13" t="s">
        <v>259</v>
      </c>
    </row>
    <row r="177" spans="1:11" ht="23.25" customHeight="1" x14ac:dyDescent="0.3">
      <c r="A177" s="97" t="s">
        <v>188</v>
      </c>
      <c r="B177" s="97" t="s">
        <v>12</v>
      </c>
      <c r="C177" s="97" t="s">
        <v>13</v>
      </c>
      <c r="D177" s="98" t="s">
        <v>224</v>
      </c>
      <c r="E177" s="98" t="s">
        <v>225</v>
      </c>
      <c r="F177" s="98" t="s">
        <v>228</v>
      </c>
      <c r="G177" s="99" t="s">
        <v>244</v>
      </c>
      <c r="H177" s="100">
        <v>62500</v>
      </c>
      <c r="I177" s="100" t="e">
        <f t="shared" si="4"/>
        <v>#VALUE!</v>
      </c>
      <c r="J177" s="101" t="e">
        <f t="shared" si="5"/>
        <v>#VALUE!</v>
      </c>
      <c r="K177" s="13" t="s">
        <v>259</v>
      </c>
    </row>
    <row r="178" spans="1:11" ht="23.25" customHeight="1" x14ac:dyDescent="0.3">
      <c r="A178" s="97" t="s">
        <v>189</v>
      </c>
      <c r="B178" s="97" t="s">
        <v>12</v>
      </c>
      <c r="C178" s="97" t="s">
        <v>13</v>
      </c>
      <c r="D178" s="98" t="s">
        <v>224</v>
      </c>
      <c r="E178" s="98" t="s">
        <v>225</v>
      </c>
      <c r="F178" s="98" t="s">
        <v>229</v>
      </c>
      <c r="G178" s="99" t="s">
        <v>244</v>
      </c>
      <c r="H178" s="100">
        <v>62500</v>
      </c>
      <c r="I178" s="100" t="e">
        <f t="shared" si="4"/>
        <v>#VALUE!</v>
      </c>
      <c r="J178" s="101" t="e">
        <f t="shared" si="5"/>
        <v>#VALUE!</v>
      </c>
      <c r="K178" s="13" t="s">
        <v>259</v>
      </c>
    </row>
    <row r="179" spans="1:11" ht="23.25" customHeight="1" x14ac:dyDescent="0.3">
      <c r="A179" s="97" t="s">
        <v>190</v>
      </c>
      <c r="B179" s="97" t="s">
        <v>12</v>
      </c>
      <c r="C179" s="97" t="s">
        <v>13</v>
      </c>
      <c r="D179" s="98" t="s">
        <v>224</v>
      </c>
      <c r="E179" s="98" t="s">
        <v>225</v>
      </c>
      <c r="F179" s="98" t="s">
        <v>232</v>
      </c>
      <c r="G179" s="99" t="s">
        <v>244</v>
      </c>
      <c r="H179" s="100">
        <v>62500</v>
      </c>
      <c r="I179" s="100" t="e">
        <f t="shared" si="4"/>
        <v>#VALUE!</v>
      </c>
      <c r="J179" s="101" t="e">
        <f t="shared" si="5"/>
        <v>#VALUE!</v>
      </c>
      <c r="K179" s="13" t="s">
        <v>259</v>
      </c>
    </row>
    <row r="180" spans="1:11" x14ac:dyDescent="0.3">
      <c r="G180" s="10"/>
      <c r="H180" s="11"/>
      <c r="I180" s="11"/>
    </row>
    <row r="181" spans="1:11" x14ac:dyDescent="0.3">
      <c r="G181" s="10"/>
      <c r="H181" s="11"/>
      <c r="I181" s="11"/>
    </row>
    <row r="182" spans="1:11" x14ac:dyDescent="0.3">
      <c r="G182" s="10"/>
      <c r="H182" s="11"/>
      <c r="I182" s="11"/>
    </row>
    <row r="183" spans="1:11" x14ac:dyDescent="0.3">
      <c r="G183" s="10"/>
      <c r="H183" s="11"/>
      <c r="I183" s="11"/>
    </row>
  </sheetData>
  <autoFilter ref="D2:J179" xr:uid="{7E707546-4B34-43CF-872F-86878FD9A865}"/>
  <mergeCells count="1">
    <mergeCell ref="A1:J1"/>
  </mergeCells>
  <phoneticPr fontId="1" type="noConversion"/>
  <dataValidations count="2">
    <dataValidation type="list" allowBlank="1" showInputMessage="1" showErrorMessage="1" sqref="E57:E63" xr:uid="{6AB986B0-7E8A-4161-93D5-1607D295671E}">
      <formula1>$Q$3:$Q$15</formula1>
    </dataValidation>
    <dataValidation type="list" allowBlank="1" showInputMessage="1" showErrorMessage="1" sqref="F57:F60 F69:F98 F62:F67" xr:uid="{34065F0E-752E-4333-A59F-D814AFDC2919}">
      <formula1>$P$3:$P$30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서비스 단가(발달재활)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2026-02-18T06:11:06Z</dcterms:created>
  <dcterms:modified xsi:type="dcterms:W3CDTF">2026-03-05T00:42:28Z</dcterms:modified>
</cp:coreProperties>
</file>