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1545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계양천, 매천" sheetId="6" r:id="rId5"/>
    <sheet name="Sheet1" sheetId="7" r:id="rId6"/>
  </sheets>
  <calcPr calcId="145621"/>
</workbook>
</file>

<file path=xl/calcChain.xml><?xml version="1.0" encoding="utf-8"?>
<calcChain xmlns="http://schemas.openxmlformats.org/spreadsheetml/2006/main">
  <c r="A4" i="6" l="1"/>
  <c r="A4" i="4"/>
  <c r="A4" i="3"/>
  <c r="A4" i="2"/>
</calcChain>
</file>

<file path=xl/sharedStrings.xml><?xml version="1.0" encoding="utf-8"?>
<sst xmlns="http://schemas.openxmlformats.org/spreadsheetml/2006/main" count="142" uniqueCount="39">
  <si>
    <t>시료명</t>
  </si>
  <si>
    <t>나진포-1</t>
  </si>
  <si>
    <t>나진포-3</t>
  </si>
  <si>
    <t>위치</t>
  </si>
  <si>
    <t>풍림아이원 2차 아파트 인근 (마전동 713-26)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</si>
  <si>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</si>
  <si>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</si>
  <si>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</si>
  <si>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</si>
  <si>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</si>
  <si>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</si>
  <si>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</si>
  <si>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</si>
  <si>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</si>
  <si>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</si>
  <si>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</si>
  <si>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</si>
  <si>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</si>
  <si>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</si>
  <si>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</si>
  <si>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</si>
  <si>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</si>
  <si>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</si>
  <si>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</si>
  <si>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</si>
  <si>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</si>
  <si>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</si>
  <si>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</si>
  <si>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</si>
  <si>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</si>
  <si>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</si>
  <si>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</si>
  <si>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</si>
  <si>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계양천</t>
    <phoneticPr fontId="2" type="noConversion"/>
  </si>
  <si>
    <t>매천</t>
    <phoneticPr fontId="2" type="noConversion"/>
  </si>
  <si>
    <t>당하동 163-3(LH20단지 아파트 옆)</t>
    <phoneticPr fontId="2" type="noConversion"/>
  </si>
  <si>
    <t>당하동 287</t>
    <phoneticPr fontId="2" type="noConversion"/>
  </si>
  <si>
    <t>2023년 3분기</t>
    <phoneticPr fontId="2" type="noConversion"/>
  </si>
  <si>
    <t>심곡4교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</si>
</sst>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10" fillId="0" borderId="7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0" fontId="0" fillId="0" borderId="0" xfId="0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78" fontId="9" fillId="0" borderId="14" xfId="1" applyNumberFormat="1" applyFont="1" applyBorder="1" applyAlignment="1">
      <alignment horizontal="center" vertical="center"/>
    </xf>
    <xf numFmtId="180" fontId="9" fillId="0" borderId="17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9" fillId="0" borderId="14" xfId="1" applyNumberFormat="1" applyFont="1" applyBorder="1" applyAlignment="1">
      <alignment horizontal="center" vertical="center"/>
    </xf>
    <xf numFmtId="180" fontId="9" fillId="0" borderId="14" xfId="1" applyNumberFormat="1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9" fontId="9" fillId="0" borderId="14" xfId="0" applyNumberFormat="1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80" fontId="9" fillId="0" borderId="17" xfId="0" applyNumberFormat="1" applyFont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 wrapText="1"/>
    </xf>
    <xf numFmtId="178" fontId="9" fillId="2" borderId="1" xfId="0" applyNumberFormat="1" applyFont="1" applyFill="1" applyBorder="1" applyAlignment="1">
      <alignment horizontal="center" vertical="center"/>
    </xf>
    <xf numFmtId="179" fontId="9" fillId="2" borderId="1" xfId="0" applyNumberFormat="1" applyFont="1" applyFill="1" applyBorder="1" applyAlignment="1">
      <alignment horizontal="center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Views>
    <sheetView tabSelected="1" workbookViewId="0">
      <selection activeCell="H12" sqref="H12"/>
    </sheetView>
  </sheetViews>
  <sheetFormatPr defaultRowHeight="16.5" x14ac:dyDescent="0.3"/>
  <cols>
    <col min="1" max="1" width="11.75" customWidth="1"/>
    <col min="2" max="12" width="8.625" customWidth="1"/>
    <col min="13" max="14" width="8.625" style="6" customWidth="1"/>
    <col min="15" max="19" width="8.625" customWidth="1"/>
    <col min="20" max="21" width="8.625" style="5" customWidth="1"/>
    <col min="22" max="29" width="8.625" customWidth="1"/>
  </cols>
  <sheetData>
    <row r="1" spans="1:29" ht="20.25" x14ac:dyDescent="0.3">
      <c r="A1" s="3" t="s">
        <v>0</v>
      </c>
      <c r="B1" s="13" t="s">
        <v>14</v>
      </c>
      <c r="C1" s="13"/>
      <c r="D1" s="13"/>
      <c r="E1" s="13"/>
      <c r="F1" s="13"/>
      <c r="G1" s="13"/>
      <c r="H1" s="13"/>
      <c r="I1" s="9" t="s">
        <v>15</v>
      </c>
      <c r="J1" s="9"/>
      <c r="K1" s="9"/>
      <c r="L1" s="9"/>
      <c r="M1" s="9"/>
      <c r="N1" s="9"/>
      <c r="O1" s="9"/>
      <c r="P1" s="9" t="s">
        <v>16</v>
      </c>
      <c r="Q1" s="9"/>
      <c r="R1" s="9"/>
      <c r="S1" s="9"/>
      <c r="T1" s="9"/>
      <c r="U1" s="9"/>
      <c r="V1" s="9"/>
      <c r="W1" s="9" t="s">
        <v>17</v>
      </c>
      <c r="X1" s="9"/>
      <c r="Y1" s="9"/>
      <c r="Z1" s="9"/>
      <c r="AA1" s="9"/>
      <c r="AB1" s="9"/>
      <c r="AC1" s="10"/>
    </row>
    <row r="2" spans="1:29" x14ac:dyDescent="0.3">
      <c r="A2" s="2" t="s">
        <v>3</v>
      </c>
      <c r="B2" s="14" t="s">
        <v>32</v>
      </c>
      <c r="C2" s="15"/>
      <c r="D2" s="15"/>
      <c r="E2" s="15"/>
      <c r="F2" s="15"/>
      <c r="G2" s="15"/>
      <c r="H2" s="15"/>
      <c r="I2" s="11" t="s">
        <v>18</v>
      </c>
      <c r="J2" s="11"/>
      <c r="K2" s="11"/>
      <c r="L2" s="11"/>
      <c r="M2" s="11"/>
      <c r="N2" s="11"/>
      <c r="O2" s="11"/>
      <c r="P2" s="11" t="s">
        <v>19</v>
      </c>
      <c r="Q2" s="11"/>
      <c r="R2" s="11"/>
      <c r="S2" s="11"/>
      <c r="T2" s="11"/>
      <c r="U2" s="11"/>
      <c r="V2" s="11"/>
      <c r="W2" s="11" t="s">
        <v>20</v>
      </c>
      <c r="X2" s="11"/>
      <c r="Y2" s="11"/>
      <c r="Z2" s="11"/>
      <c r="AA2" s="11"/>
      <c r="AB2" s="11"/>
      <c r="AC2" s="12"/>
    </row>
    <row r="3" spans="1:29" x14ac:dyDescent="0.3">
      <c r="A3" s="40" t="s">
        <v>6</v>
      </c>
      <c r="B3" s="41" t="s">
        <v>7</v>
      </c>
      <c r="C3" s="38" t="s">
        <v>8</v>
      </c>
      <c r="D3" s="41" t="s">
        <v>9</v>
      </c>
      <c r="E3" s="41" t="s">
        <v>10</v>
      </c>
      <c r="F3" s="38" t="s">
        <v>11</v>
      </c>
      <c r="G3" s="41" t="s">
        <v>12</v>
      </c>
      <c r="H3" s="41" t="s">
        <v>13</v>
      </c>
      <c r="I3" s="41" t="s">
        <v>7</v>
      </c>
      <c r="J3" s="38" t="s">
        <v>8</v>
      </c>
      <c r="K3" s="41" t="s">
        <v>9</v>
      </c>
      <c r="L3" s="41" t="s">
        <v>10</v>
      </c>
      <c r="M3" s="38" t="s">
        <v>11</v>
      </c>
      <c r="N3" s="38" t="s">
        <v>12</v>
      </c>
      <c r="O3" s="41" t="s">
        <v>13</v>
      </c>
      <c r="P3" s="41" t="s">
        <v>7</v>
      </c>
      <c r="Q3" s="38" t="s">
        <v>8</v>
      </c>
      <c r="R3" s="41" t="s">
        <v>9</v>
      </c>
      <c r="S3" s="41" t="s">
        <v>10</v>
      </c>
      <c r="T3" s="4" t="s">
        <v>11</v>
      </c>
      <c r="U3" s="4" t="s">
        <v>12</v>
      </c>
      <c r="V3" s="41" t="s">
        <v>13</v>
      </c>
      <c r="W3" s="41" t="s">
        <v>7</v>
      </c>
      <c r="X3" s="38" t="s">
        <v>8</v>
      </c>
      <c r="Y3" s="41" t="s">
        <v>9</v>
      </c>
      <c r="Z3" s="41" t="s">
        <v>10</v>
      </c>
      <c r="AA3" s="38" t="s">
        <v>11</v>
      </c>
      <c r="AB3" s="41" t="s">
        <v>12</v>
      </c>
      <c r="AC3" s="37" t="s">
        <v>13</v>
      </c>
    </row>
    <row r="4" spans="1:29" ht="17.25" thickBot="1" x14ac:dyDescent="0.35">
      <c r="A4" s="1" t="s">
        <v>37</v>
      </c>
      <c r="B4" s="36">
        <v>23.23</v>
      </c>
      <c r="C4" s="36">
        <v>6.96</v>
      </c>
      <c r="D4" s="36">
        <v>1.466</v>
      </c>
      <c r="E4" s="36">
        <v>4.5999999999999996</v>
      </c>
      <c r="F4" s="32">
        <v>3.3130000000000002</v>
      </c>
      <c r="G4" s="32">
        <v>0.1166</v>
      </c>
      <c r="H4" s="36">
        <v>2</v>
      </c>
      <c r="I4" s="36">
        <v>24.5</v>
      </c>
      <c r="J4" s="36">
        <v>7.14</v>
      </c>
      <c r="K4" s="36">
        <v>1.5660000000000001</v>
      </c>
      <c r="L4" s="36">
        <v>9.3659999999999997</v>
      </c>
      <c r="M4" s="35">
        <v>5.2759999999999998</v>
      </c>
      <c r="N4" s="35">
        <v>0.12659999999999999</v>
      </c>
      <c r="O4" s="36">
        <v>2.8666</v>
      </c>
      <c r="P4" s="36">
        <v>27.832999999999998</v>
      </c>
      <c r="Q4" s="36">
        <v>7.093</v>
      </c>
      <c r="R4" s="36">
        <v>2.9666000000000001</v>
      </c>
      <c r="S4" s="36">
        <v>8.4</v>
      </c>
      <c r="T4" s="35">
        <v>3.83</v>
      </c>
      <c r="U4" s="35">
        <v>0.12433</v>
      </c>
      <c r="V4" s="36">
        <v>3.3</v>
      </c>
      <c r="W4" s="36">
        <v>28.366</v>
      </c>
      <c r="X4" s="36">
        <v>8.0933299999999999</v>
      </c>
      <c r="Y4" s="36">
        <v>6.9329999999999998</v>
      </c>
      <c r="Z4" s="36">
        <v>40.866</v>
      </c>
      <c r="AA4" s="32">
        <v>3.7633000000000001</v>
      </c>
      <c r="AB4" s="32">
        <v>0.18759999999999999</v>
      </c>
      <c r="AC4" s="33">
        <v>4.46</v>
      </c>
    </row>
    <row r="5" spans="1:29" x14ac:dyDescent="0.3">
      <c r="AA5" s="7"/>
      <c r="AB5" s="7"/>
    </row>
    <row r="6" spans="1:29" x14ac:dyDescent="0.3">
      <c r="AA6" s="7"/>
      <c r="AB6" s="7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A2" sqref="A2"/>
    </sheetView>
  </sheetViews>
  <sheetFormatPr defaultRowHeight="16.5" x14ac:dyDescent="0.3"/>
  <cols>
    <col min="1" max="1" width="11.75" customWidth="1"/>
    <col min="2" max="22" width="8.625" customWidth="1"/>
  </cols>
  <sheetData>
    <row r="1" spans="1:22" ht="20.25" x14ac:dyDescent="0.3">
      <c r="A1" s="42" t="s">
        <v>0</v>
      </c>
      <c r="B1" s="13" t="s">
        <v>21</v>
      </c>
      <c r="C1" s="13"/>
      <c r="D1" s="13"/>
      <c r="E1" s="13"/>
      <c r="F1" s="13"/>
      <c r="G1" s="13"/>
      <c r="H1" s="13"/>
      <c r="I1" s="9" t="s">
        <v>22</v>
      </c>
      <c r="J1" s="9"/>
      <c r="K1" s="9"/>
      <c r="L1" s="9"/>
      <c r="M1" s="9"/>
      <c r="N1" s="9"/>
      <c r="O1" s="9"/>
      <c r="P1" s="9" t="s">
        <v>23</v>
      </c>
      <c r="Q1" s="9"/>
      <c r="R1" s="9"/>
      <c r="S1" s="9"/>
      <c r="T1" s="9"/>
      <c r="U1" s="9"/>
      <c r="V1" s="10"/>
    </row>
    <row r="2" spans="1:22" ht="16.5" customHeight="1" x14ac:dyDescent="0.3">
      <c r="A2" s="39" t="s">
        <v>3</v>
      </c>
      <c r="B2" s="11" t="s">
        <v>24</v>
      </c>
      <c r="C2" s="11"/>
      <c r="D2" s="11"/>
      <c r="E2" s="11"/>
      <c r="F2" s="11"/>
      <c r="G2" s="11"/>
      <c r="H2" s="11"/>
      <c r="I2" s="11" t="s">
        <v>25</v>
      </c>
      <c r="J2" s="11"/>
      <c r="K2" s="11"/>
      <c r="L2" s="11"/>
      <c r="M2" s="11"/>
      <c r="N2" s="11"/>
      <c r="O2" s="11"/>
      <c r="P2" s="16" t="s">
        <v>38</v>
      </c>
      <c r="Q2" s="16"/>
      <c r="R2" s="16"/>
      <c r="S2" s="16"/>
      <c r="T2" s="16"/>
      <c r="U2" s="16"/>
      <c r="V2" s="17"/>
    </row>
    <row r="3" spans="1:22" x14ac:dyDescent="0.3">
      <c r="A3" s="40" t="s">
        <v>6</v>
      </c>
      <c r="B3" s="43" t="s">
        <v>7</v>
      </c>
      <c r="C3" s="38" t="s">
        <v>8</v>
      </c>
      <c r="D3" s="41" t="s">
        <v>9</v>
      </c>
      <c r="E3" s="43" t="s">
        <v>10</v>
      </c>
      <c r="F3" s="52" t="s">
        <v>11</v>
      </c>
      <c r="G3" s="53" t="s">
        <v>12</v>
      </c>
      <c r="H3" s="41" t="s">
        <v>13</v>
      </c>
      <c r="I3" s="43" t="s">
        <v>7</v>
      </c>
      <c r="J3" s="38" t="s">
        <v>8</v>
      </c>
      <c r="K3" s="41" t="s">
        <v>9</v>
      </c>
      <c r="L3" s="43" t="s">
        <v>10</v>
      </c>
      <c r="M3" s="52" t="s">
        <v>11</v>
      </c>
      <c r="N3" s="53" t="s">
        <v>12</v>
      </c>
      <c r="O3" s="41" t="s">
        <v>13</v>
      </c>
      <c r="P3" s="43" t="s">
        <v>7</v>
      </c>
      <c r="Q3" s="38" t="s">
        <v>8</v>
      </c>
      <c r="R3" s="41" t="s">
        <v>9</v>
      </c>
      <c r="S3" s="43" t="s">
        <v>10</v>
      </c>
      <c r="T3" s="52" t="s">
        <v>11</v>
      </c>
      <c r="U3" s="53" t="s">
        <v>12</v>
      </c>
      <c r="V3" s="37" t="s">
        <v>13</v>
      </c>
    </row>
    <row r="4" spans="1:22" ht="17.25" thickBot="1" x14ac:dyDescent="0.35">
      <c r="A4" s="1" t="str">
        <f>공촌천!A4</f>
        <v>2023년 3분기</v>
      </c>
      <c r="B4" s="46">
        <v>27</v>
      </c>
      <c r="C4" s="46">
        <v>7.0266000000000002</v>
      </c>
      <c r="D4" s="46">
        <v>2.0333000000000001</v>
      </c>
      <c r="E4" s="46">
        <v>2.8</v>
      </c>
      <c r="F4" s="44">
        <v>4.2565999999999997</v>
      </c>
      <c r="G4" s="44">
        <v>0.15</v>
      </c>
      <c r="H4" s="46">
        <v>3.1</v>
      </c>
      <c r="I4" s="46">
        <v>28.6</v>
      </c>
      <c r="J4" s="46">
        <v>7.4333</v>
      </c>
      <c r="K4" s="46">
        <v>4.5</v>
      </c>
      <c r="L4" s="46">
        <v>13.066000000000001</v>
      </c>
      <c r="M4" s="44">
        <v>5.1459999999999999</v>
      </c>
      <c r="N4" s="44">
        <v>0.33500000000000002</v>
      </c>
      <c r="O4" s="46">
        <v>4.1660000000000004</v>
      </c>
      <c r="P4" s="46">
        <v>30.33</v>
      </c>
      <c r="Q4" s="46">
        <v>7.97</v>
      </c>
      <c r="R4" s="46">
        <v>9.6999999999999993</v>
      </c>
      <c r="S4" s="46">
        <v>30.73</v>
      </c>
      <c r="T4" s="44">
        <v>4.7329999999999997</v>
      </c>
      <c r="U4" s="44">
        <v>0.22900000000000001</v>
      </c>
      <c r="V4" s="50">
        <v>4.4660000000000002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E14" sqref="E14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42" t="s">
        <v>0</v>
      </c>
      <c r="B1" s="18" t="s">
        <v>1</v>
      </c>
      <c r="C1" s="19"/>
      <c r="D1" s="19"/>
      <c r="E1" s="19"/>
      <c r="F1" s="19"/>
      <c r="G1" s="19"/>
      <c r="H1" s="20"/>
      <c r="I1" s="24" t="s">
        <v>2</v>
      </c>
      <c r="J1" s="25"/>
      <c r="K1" s="25"/>
      <c r="L1" s="25"/>
      <c r="M1" s="25"/>
      <c r="N1" s="25"/>
      <c r="O1" s="26"/>
    </row>
    <row r="2" spans="1:15" x14ac:dyDescent="0.3">
      <c r="A2" s="39" t="s">
        <v>3</v>
      </c>
      <c r="B2" s="21" t="s">
        <v>4</v>
      </c>
      <c r="C2" s="22"/>
      <c r="D2" s="22"/>
      <c r="E2" s="22"/>
      <c r="F2" s="22"/>
      <c r="G2" s="22"/>
      <c r="H2" s="23"/>
      <c r="I2" s="21" t="s">
        <v>5</v>
      </c>
      <c r="J2" s="22"/>
      <c r="K2" s="22"/>
      <c r="L2" s="22"/>
      <c r="M2" s="22"/>
      <c r="N2" s="22"/>
      <c r="O2" s="27"/>
    </row>
    <row r="3" spans="1:15" x14ac:dyDescent="0.3">
      <c r="A3" s="40" t="s">
        <v>6</v>
      </c>
      <c r="B3" s="43" t="s">
        <v>7</v>
      </c>
      <c r="C3" s="38" t="s">
        <v>8</v>
      </c>
      <c r="D3" s="43" t="s">
        <v>9</v>
      </c>
      <c r="E3" s="43" t="s">
        <v>10</v>
      </c>
      <c r="F3" s="38" t="s">
        <v>11</v>
      </c>
      <c r="G3" s="41" t="s">
        <v>12</v>
      </c>
      <c r="H3" s="41" t="s">
        <v>13</v>
      </c>
      <c r="I3" s="43" t="s">
        <v>7</v>
      </c>
      <c r="J3" s="38" t="s">
        <v>8</v>
      </c>
      <c r="K3" s="43" t="s">
        <v>9</v>
      </c>
      <c r="L3" s="43" t="s">
        <v>10</v>
      </c>
      <c r="M3" s="38" t="s">
        <v>11</v>
      </c>
      <c r="N3" s="41" t="s">
        <v>12</v>
      </c>
      <c r="O3" s="37" t="s">
        <v>13</v>
      </c>
    </row>
    <row r="4" spans="1:15" ht="17.25" thickBot="1" x14ac:dyDescent="0.35">
      <c r="A4" s="1" t="str">
        <f>공촌천!A4</f>
        <v>2023년 3분기</v>
      </c>
      <c r="B4" s="46">
        <v>24.233000000000001</v>
      </c>
      <c r="C4" s="46">
        <v>7.29</v>
      </c>
      <c r="D4" s="46">
        <v>3.8</v>
      </c>
      <c r="E4" s="46">
        <v>7.266</v>
      </c>
      <c r="F4" s="44">
        <v>3.24</v>
      </c>
      <c r="G4" s="44">
        <v>0.13966000000000001</v>
      </c>
      <c r="H4" s="46">
        <v>2.2330000000000001</v>
      </c>
      <c r="I4" s="46">
        <v>24.733000000000001</v>
      </c>
      <c r="J4" s="46">
        <v>7.2859999999999996</v>
      </c>
      <c r="K4" s="46">
        <v>2.5333000000000001</v>
      </c>
      <c r="L4" s="46">
        <v>19.166</v>
      </c>
      <c r="M4" s="44">
        <v>2.4830000000000001</v>
      </c>
      <c r="N4" s="44">
        <v>7.9600000000000004E-2</v>
      </c>
      <c r="O4" s="50">
        <v>2.1659999999999999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workbookViewId="0">
      <selection activeCell="F12" sqref="F12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42" t="s">
        <v>0</v>
      </c>
      <c r="B1" s="13" t="s">
        <v>26</v>
      </c>
      <c r="C1" s="13"/>
      <c r="D1" s="13"/>
      <c r="E1" s="13"/>
      <c r="F1" s="13"/>
      <c r="G1" s="13"/>
      <c r="H1" s="13"/>
      <c r="I1" s="9" t="s">
        <v>27</v>
      </c>
      <c r="J1" s="9"/>
      <c r="K1" s="9"/>
      <c r="L1" s="9"/>
      <c r="M1" s="9"/>
      <c r="N1" s="9"/>
      <c r="O1" s="9"/>
      <c r="P1" s="28" t="s">
        <v>28</v>
      </c>
      <c r="Q1" s="28"/>
      <c r="R1" s="28"/>
      <c r="S1" s="28"/>
      <c r="T1" s="28"/>
      <c r="U1" s="28"/>
      <c r="V1" s="29"/>
    </row>
    <row r="2" spans="1:22" ht="16.5" customHeight="1" x14ac:dyDescent="0.3">
      <c r="A2" s="39" t="s">
        <v>3</v>
      </c>
      <c r="B2" s="11" t="s">
        <v>29</v>
      </c>
      <c r="C2" s="11"/>
      <c r="D2" s="11"/>
      <c r="E2" s="11"/>
      <c r="F2" s="11"/>
      <c r="G2" s="11"/>
      <c r="H2" s="11"/>
      <c r="I2" s="11" t="s">
        <v>30</v>
      </c>
      <c r="J2" s="11"/>
      <c r="K2" s="11"/>
      <c r="L2" s="11"/>
      <c r="M2" s="11"/>
      <c r="N2" s="11"/>
      <c r="O2" s="11"/>
      <c r="P2" s="30" t="s">
        <v>31</v>
      </c>
      <c r="Q2" s="30"/>
      <c r="R2" s="30"/>
      <c r="S2" s="30"/>
      <c r="T2" s="30"/>
      <c r="U2" s="30"/>
      <c r="V2" s="31"/>
    </row>
    <row r="3" spans="1:22" x14ac:dyDescent="0.3">
      <c r="A3" s="40" t="s">
        <v>6</v>
      </c>
      <c r="B3" s="43" t="s">
        <v>7</v>
      </c>
      <c r="C3" s="38" t="s">
        <v>8</v>
      </c>
      <c r="D3" s="43" t="s">
        <v>9</v>
      </c>
      <c r="E3" s="43" t="s">
        <v>10</v>
      </c>
      <c r="F3" s="38" t="s">
        <v>11</v>
      </c>
      <c r="G3" s="41" t="s">
        <v>12</v>
      </c>
      <c r="H3" s="41" t="s">
        <v>13</v>
      </c>
      <c r="I3" s="43" t="s">
        <v>7</v>
      </c>
      <c r="J3" s="38" t="s">
        <v>8</v>
      </c>
      <c r="K3" s="43" t="s">
        <v>9</v>
      </c>
      <c r="L3" s="43" t="s">
        <v>10</v>
      </c>
      <c r="M3" s="38" t="s">
        <v>11</v>
      </c>
      <c r="N3" s="41" t="s">
        <v>12</v>
      </c>
      <c r="O3" s="41" t="s">
        <v>13</v>
      </c>
      <c r="P3" s="51" t="s">
        <v>7</v>
      </c>
      <c r="Q3" s="49" t="s">
        <v>8</v>
      </c>
      <c r="R3" s="51" t="s">
        <v>9</v>
      </c>
      <c r="S3" s="51" t="s">
        <v>10</v>
      </c>
      <c r="T3" s="49" t="s">
        <v>11</v>
      </c>
      <c r="U3" s="47" t="s">
        <v>12</v>
      </c>
      <c r="V3" s="48" t="s">
        <v>13</v>
      </c>
    </row>
    <row r="4" spans="1:22" ht="17.25" thickBot="1" x14ac:dyDescent="0.35">
      <c r="A4" s="1" t="str">
        <f>공촌천!A4</f>
        <v>2023년 3분기</v>
      </c>
      <c r="B4" s="46">
        <v>24.9</v>
      </c>
      <c r="C4" s="46">
        <v>7.1959999999999997</v>
      </c>
      <c r="D4" s="46">
        <v>9.6999999999999993</v>
      </c>
      <c r="E4" s="46">
        <v>9.1999999999999993</v>
      </c>
      <c r="F4" s="44">
        <v>7.49</v>
      </c>
      <c r="G4" s="44">
        <v>0.5796</v>
      </c>
      <c r="H4" s="46">
        <v>4.55</v>
      </c>
      <c r="I4" s="46">
        <v>26.8</v>
      </c>
      <c r="J4" s="46">
        <v>7.27</v>
      </c>
      <c r="K4" s="46">
        <v>7.4</v>
      </c>
      <c r="L4" s="46">
        <v>20.166</v>
      </c>
      <c r="M4" s="44">
        <v>5.5033000000000003</v>
      </c>
      <c r="N4" s="44">
        <v>0.44330000000000003</v>
      </c>
      <c r="O4" s="46">
        <v>4.133</v>
      </c>
      <c r="P4" s="46">
        <v>26.96</v>
      </c>
      <c r="Q4" s="46">
        <v>7.33</v>
      </c>
      <c r="R4" s="46">
        <v>4.33</v>
      </c>
      <c r="S4" s="46">
        <v>11.733000000000001</v>
      </c>
      <c r="T4" s="44">
        <v>4.9066000000000001</v>
      </c>
      <c r="U4" s="44">
        <v>0.28599999999999998</v>
      </c>
      <c r="V4" s="50">
        <v>5.0999999999999996</v>
      </c>
    </row>
    <row r="5" spans="1:22" x14ac:dyDescent="0.3">
      <c r="A5" s="34"/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"/>
  <sheetViews>
    <sheetView workbookViewId="0">
      <selection activeCell="K10" sqref="K10"/>
    </sheetView>
  </sheetViews>
  <sheetFormatPr defaultRowHeight="16.5" x14ac:dyDescent="0.3"/>
  <cols>
    <col min="1" max="1" width="11.125" customWidth="1"/>
    <col min="2" max="2" width="10" customWidth="1"/>
    <col min="3" max="14" width="8.625" customWidth="1"/>
    <col min="15" max="15" width="10" customWidth="1"/>
  </cols>
  <sheetData>
    <row r="1" spans="1:15" ht="20.25" x14ac:dyDescent="0.3">
      <c r="A1" s="42" t="s">
        <v>0</v>
      </c>
      <c r="B1" s="13" t="s">
        <v>33</v>
      </c>
      <c r="C1" s="13"/>
      <c r="D1" s="13"/>
      <c r="E1" s="13"/>
      <c r="F1" s="13"/>
      <c r="G1" s="13"/>
      <c r="H1" s="13"/>
      <c r="I1" s="9" t="s">
        <v>34</v>
      </c>
      <c r="J1" s="9"/>
      <c r="K1" s="9"/>
      <c r="L1" s="9"/>
      <c r="M1" s="9"/>
      <c r="N1" s="9"/>
      <c r="O1" s="10"/>
    </row>
    <row r="2" spans="1:15" x14ac:dyDescent="0.3">
      <c r="A2" s="39" t="s">
        <v>3</v>
      </c>
      <c r="B2" s="11" t="s">
        <v>35</v>
      </c>
      <c r="C2" s="11"/>
      <c r="D2" s="11"/>
      <c r="E2" s="11"/>
      <c r="F2" s="11"/>
      <c r="G2" s="11"/>
      <c r="H2" s="11"/>
      <c r="I2" s="11" t="s">
        <v>36</v>
      </c>
      <c r="J2" s="11"/>
      <c r="K2" s="11"/>
      <c r="L2" s="11"/>
      <c r="M2" s="11"/>
      <c r="N2" s="11"/>
      <c r="O2" s="12"/>
    </row>
    <row r="3" spans="1:15" x14ac:dyDescent="0.3">
      <c r="A3" s="40" t="s">
        <v>6</v>
      </c>
      <c r="B3" s="43" t="s">
        <v>7</v>
      </c>
      <c r="C3" s="38" t="s">
        <v>8</v>
      </c>
      <c r="D3" s="43" t="s">
        <v>9</v>
      </c>
      <c r="E3" s="43" t="s">
        <v>10</v>
      </c>
      <c r="F3" s="38" t="s">
        <v>11</v>
      </c>
      <c r="G3" s="41" t="s">
        <v>12</v>
      </c>
      <c r="H3" s="41" t="s">
        <v>13</v>
      </c>
      <c r="I3" s="43" t="s">
        <v>7</v>
      </c>
      <c r="J3" s="38" t="s">
        <v>8</v>
      </c>
      <c r="K3" s="43" t="s">
        <v>9</v>
      </c>
      <c r="L3" s="43" t="s">
        <v>10</v>
      </c>
      <c r="M3" s="38" t="s">
        <v>11</v>
      </c>
      <c r="N3" s="41" t="s">
        <v>12</v>
      </c>
      <c r="O3" s="37" t="s">
        <v>13</v>
      </c>
    </row>
    <row r="4" spans="1:15" s="8" customFormat="1" ht="17.25" thickBot="1" x14ac:dyDescent="0.35">
      <c r="A4" s="1" t="str">
        <f>공촌천!A4</f>
        <v>2023년 3분기</v>
      </c>
      <c r="B4" s="46">
        <v>22.8</v>
      </c>
      <c r="C4" s="46">
        <v>7.6</v>
      </c>
      <c r="D4" s="46">
        <v>0.9</v>
      </c>
      <c r="E4" s="46">
        <v>5.6</v>
      </c>
      <c r="F4" s="44">
        <v>2.09</v>
      </c>
      <c r="G4" s="45">
        <v>4.7E-2</v>
      </c>
      <c r="H4" s="46">
        <v>1.8</v>
      </c>
      <c r="I4" s="46">
        <v>23.1</v>
      </c>
      <c r="J4" s="46">
        <v>7.57</v>
      </c>
      <c r="K4" s="46">
        <v>1.7</v>
      </c>
      <c r="L4" s="46">
        <v>2.5</v>
      </c>
      <c r="M4" s="44">
        <v>2.57</v>
      </c>
      <c r="N4" s="44">
        <v>7.8E-2</v>
      </c>
      <c r="O4" s="50">
        <v>1.4</v>
      </c>
    </row>
  </sheetData>
  <mergeCells count="4">
    <mergeCell ref="B1:H1"/>
    <mergeCell ref="I1:O1"/>
    <mergeCell ref="B2:H2"/>
    <mergeCell ref="I2:O2"/>
  </mergeCells>
  <phoneticPr fontId="2" type="noConversion"/>
  <pageMargins left="0.25" right="0.25" top="0.75" bottom="0.75" header="0.3" footer="0.3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공촌천</vt:lpstr>
      <vt:lpstr>심곡천</vt:lpstr>
      <vt:lpstr>나진포천</vt:lpstr>
      <vt:lpstr>검단천</vt:lpstr>
      <vt:lpstr>계양천, 매천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2023-06-26T04:11:57Z</cp:lastPrinted>
  <dcterms:created xsi:type="dcterms:W3CDTF">2021-08-25T03:31:08Z</dcterms:created>
  <dcterms:modified xsi:type="dcterms:W3CDTF">2023-10-04T01:05:53Z</dcterms:modified>
</cp:coreProperties>
</file>