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05" windowWidth="21120" windowHeight="10830" tabRatio="616"/>
  </bookViews>
  <sheets>
    <sheet name="서구위원회 현황(총괄)" sheetId="4" r:id="rId1"/>
  </sheets>
  <definedNames>
    <definedName name="_xlnm._FilterDatabase" localSheetId="0" hidden="1">'서구위원회 현황(총괄)'!$A$5:$P$105</definedName>
    <definedName name="_xlnm.Print_Titles" localSheetId="0">'서구위원회 현황(총괄)'!$3:$4</definedName>
  </definedNames>
  <calcPr calcId="125725"/>
</workbook>
</file>

<file path=xl/calcChain.xml><?xml version="1.0" encoding="utf-8"?>
<calcChain xmlns="http://schemas.openxmlformats.org/spreadsheetml/2006/main">
  <c r="H5" i="4"/>
  <c r="I5"/>
  <c r="J5"/>
  <c r="K5"/>
  <c r="L5"/>
  <c r="G5"/>
  <c r="G87"/>
  <c r="G12"/>
  <c r="G11"/>
  <c r="G10"/>
  <c r="G9"/>
  <c r="G8"/>
  <c r="G7"/>
  <c r="G6"/>
</calcChain>
</file>

<file path=xl/sharedStrings.xml><?xml version="1.0" encoding="utf-8"?>
<sst xmlns="http://schemas.openxmlformats.org/spreadsheetml/2006/main" count="445" uniqueCount="218">
  <si>
    <t>연번</t>
  </si>
  <si>
    <t>부구청장</t>
  </si>
  <si>
    <t>위 원 회 명</t>
    <phoneticPr fontId="19" type="noConversion"/>
  </si>
  <si>
    <t>위원장</t>
    <phoneticPr fontId="19" type="noConversion"/>
  </si>
  <si>
    <t>설치근거</t>
    <phoneticPr fontId="19" type="noConversion"/>
  </si>
  <si>
    <t>총
위원수</t>
    <phoneticPr fontId="19" type="noConversion"/>
  </si>
  <si>
    <t>당연직 위원수</t>
    <phoneticPr fontId="19" type="noConversion"/>
  </si>
  <si>
    <t>위촉직 위원수</t>
    <phoneticPr fontId="19" type="noConversion"/>
  </si>
  <si>
    <t>총인원</t>
    <phoneticPr fontId="19" type="noConversion"/>
  </si>
  <si>
    <t>여성</t>
    <phoneticPr fontId="19" type="noConversion"/>
  </si>
  <si>
    <t>합계</t>
    <phoneticPr fontId="19" type="noConversion"/>
  </si>
  <si>
    <t>개최횟수</t>
    <phoneticPr fontId="19" type="noConversion"/>
  </si>
  <si>
    <t>설치년도</t>
    <phoneticPr fontId="19" type="noConversion"/>
  </si>
  <si>
    <t>12년</t>
    <phoneticPr fontId="19" type="noConversion"/>
  </si>
  <si>
    <t xml:space="preserve">서구 위원회 현황 (총괄)   </t>
    <phoneticPr fontId="19" type="noConversion"/>
  </si>
  <si>
    <t>14년</t>
    <phoneticPr fontId="19" type="noConversion"/>
  </si>
  <si>
    <t>위원 중
지방의원 수</t>
    <phoneticPr fontId="19" type="noConversion"/>
  </si>
  <si>
    <t>15년</t>
    <phoneticPr fontId="19" type="noConversion"/>
  </si>
  <si>
    <t>비 고</t>
    <phoneticPr fontId="19" type="noConversion"/>
  </si>
  <si>
    <t>규칙</t>
    <phoneticPr fontId="19" type="noConversion"/>
  </si>
  <si>
    <t>조례</t>
    <phoneticPr fontId="19" type="noConversion"/>
  </si>
  <si>
    <t>자체평가위원회</t>
    <phoneticPr fontId="19" type="noConversion"/>
  </si>
  <si>
    <t>의회의원상해등보상심의회</t>
    <phoneticPr fontId="19" type="noConversion"/>
  </si>
  <si>
    <t>의정비심의위원회</t>
    <phoneticPr fontId="19" type="noConversion"/>
  </si>
  <si>
    <t>조례규칙심의회</t>
    <phoneticPr fontId="19" type="noConversion"/>
  </si>
  <si>
    <t>행정규제개혁위원회</t>
    <phoneticPr fontId="19" type="noConversion"/>
  </si>
  <si>
    <t>용역과제심의위원회</t>
    <phoneticPr fontId="19" type="noConversion"/>
  </si>
  <si>
    <t>지방재정계획심의위원회</t>
    <phoneticPr fontId="19" type="noConversion"/>
  </si>
  <si>
    <t>부구청장</t>
    <phoneticPr fontId="19" type="noConversion"/>
  </si>
  <si>
    <t>법령</t>
    <phoneticPr fontId="19" type="noConversion"/>
  </si>
  <si>
    <t>기획예산실</t>
    <phoneticPr fontId="19" type="noConversion"/>
  </si>
  <si>
    <t>구청장</t>
    <phoneticPr fontId="19" type="noConversion"/>
  </si>
  <si>
    <t>서구부동산평가위원회</t>
  </si>
  <si>
    <t>개발부담금 체납정리위원회</t>
  </si>
  <si>
    <t>도로명주소위원회</t>
  </si>
  <si>
    <t>공유토지분할위원회</t>
  </si>
  <si>
    <t>지적재조사위원회</t>
  </si>
  <si>
    <t>경계결정위원회</t>
  </si>
  <si>
    <t>소관부서</t>
    <phoneticPr fontId="19" type="noConversion"/>
  </si>
  <si>
    <t>여성정책위원회</t>
  </si>
  <si>
    <t>법령</t>
  </si>
  <si>
    <t>민간인</t>
    <phoneticPr fontId="19" type="noConversion"/>
  </si>
  <si>
    <t>서구구정소식지 편집위원회</t>
    <phoneticPr fontId="19" type="noConversion"/>
  </si>
  <si>
    <t>홍보미디어과</t>
    <phoneticPr fontId="19" type="noConversion"/>
  </si>
  <si>
    <t>서구아동급식위원회</t>
  </si>
  <si>
    <t>보육정책위원회</t>
  </si>
  <si>
    <t>서구다문화가족지원협의회</t>
  </si>
  <si>
    <t>교육경비보조심의위원회</t>
    <phoneticPr fontId="19" type="noConversion"/>
  </si>
  <si>
    <t>인재육성과</t>
    <phoneticPr fontId="19" type="noConversion"/>
  </si>
  <si>
    <t>외국어교육특구운영위원회</t>
    <phoneticPr fontId="19" type="noConversion"/>
  </si>
  <si>
    <t>구의원</t>
    <phoneticPr fontId="19" type="noConversion"/>
  </si>
  <si>
    <t>공무원</t>
    <phoneticPr fontId="19" type="noConversion"/>
  </si>
  <si>
    <t>구청장</t>
  </si>
  <si>
    <t>부구청장</t>
    <phoneticPr fontId="19" type="noConversion"/>
  </si>
  <si>
    <t>문화관광체육과</t>
    <phoneticPr fontId="19" type="noConversion"/>
  </si>
  <si>
    <t>조례</t>
    <phoneticPr fontId="19" type="noConversion"/>
  </si>
  <si>
    <t>직장운동경기부 심의위원회</t>
    <phoneticPr fontId="19" type="noConversion"/>
  </si>
  <si>
    <t>물가대책위원회</t>
    <phoneticPr fontId="19" type="noConversion"/>
  </si>
  <si>
    <t>경제에너지과</t>
    <phoneticPr fontId="19" type="noConversion"/>
  </si>
  <si>
    <t>농어업·농어촌및식품산업정책심의회</t>
    <phoneticPr fontId="19" type="noConversion"/>
  </si>
  <si>
    <t>경제환경국장</t>
    <phoneticPr fontId="19" type="noConversion"/>
  </si>
  <si>
    <t>에너지절약추진위원회</t>
    <phoneticPr fontId="19" type="noConversion"/>
  </si>
  <si>
    <t>기타(지침)</t>
    <phoneticPr fontId="19" type="noConversion"/>
  </si>
  <si>
    <t>세어도어촌체험마을운영위원회</t>
    <phoneticPr fontId="19" type="noConversion"/>
  </si>
  <si>
    <t>발전소주변지역지원사업 심의위원회</t>
    <phoneticPr fontId="19" type="noConversion"/>
  </si>
  <si>
    <t>서구 유통업상생발전협의회</t>
    <phoneticPr fontId="19" type="noConversion"/>
  </si>
  <si>
    <t>사회적기업육성지원위원회</t>
    <phoneticPr fontId="19" type="noConversion"/>
  </si>
  <si>
    <t>일자리지원과</t>
    <phoneticPr fontId="19" type="noConversion"/>
  </si>
  <si>
    <t>위생과</t>
    <phoneticPr fontId="19" type="noConversion"/>
  </si>
  <si>
    <t>공중화장실 운영자문위원회</t>
    <phoneticPr fontId="19" type="noConversion"/>
  </si>
  <si>
    <t>자원순환과</t>
    <phoneticPr fontId="19" type="noConversion"/>
  </si>
  <si>
    <t>법률</t>
    <phoneticPr fontId="19" type="noConversion"/>
  </si>
  <si>
    <t>지침</t>
    <phoneticPr fontId="19" type="noConversion"/>
  </si>
  <si>
    <t>보건소장</t>
    <phoneticPr fontId="19" type="noConversion"/>
  </si>
  <si>
    <t>보건행정과</t>
    <phoneticPr fontId="19" type="noConversion"/>
  </si>
  <si>
    <t>[2016.3.31. 기준]</t>
    <phoneticPr fontId="19" type="noConversion"/>
  </si>
  <si>
    <t>안전관리위원회</t>
    <phoneticPr fontId="19" type="noConversion"/>
  </si>
  <si>
    <t>구청장</t>
    <phoneticPr fontId="19" type="noConversion"/>
  </si>
  <si>
    <t>안전총괄실</t>
    <phoneticPr fontId="19" type="noConversion"/>
  </si>
  <si>
    <t>안전정책실무조정위원회</t>
    <phoneticPr fontId="19" type="noConversion"/>
  </si>
  <si>
    <t>조례</t>
    <phoneticPr fontId="19" type="noConversion"/>
  </si>
  <si>
    <t>부구청장</t>
    <phoneticPr fontId="19" type="noConversion"/>
  </si>
  <si>
    <t>재난관리기금 운용심의위원회</t>
    <phoneticPr fontId="19" type="noConversion"/>
  </si>
  <si>
    <t>충무계획조정심의위원회</t>
    <phoneticPr fontId="19" type="noConversion"/>
  </si>
  <si>
    <t>충무기본계획</t>
    <phoneticPr fontId="19" type="noConversion"/>
  </si>
  <si>
    <t>민방위협의회</t>
    <phoneticPr fontId="19" type="noConversion"/>
  </si>
  <si>
    <t>사전재해영향성검토위원회</t>
    <phoneticPr fontId="19" type="noConversion"/>
  </si>
  <si>
    <t>안전총괄실장</t>
    <phoneticPr fontId="19" type="noConversion"/>
  </si>
  <si>
    <t>총무과</t>
  </si>
  <si>
    <t>인사위원회</t>
  </si>
  <si>
    <t>보안심사위원회</t>
  </si>
  <si>
    <t>행정서비스헌장심의위원회</t>
  </si>
  <si>
    <t>조례</t>
  </si>
  <si>
    <t>공무국외여행심사위원회</t>
  </si>
  <si>
    <t>통합방위협의회</t>
  </si>
  <si>
    <t>공적심의회</t>
  </si>
  <si>
    <t>호봉경력평가심의회</t>
  </si>
  <si>
    <t>총무국장</t>
  </si>
  <si>
    <t>재무과</t>
    <phoneticPr fontId="19" type="noConversion"/>
  </si>
  <si>
    <t>계약심의위원회</t>
    <phoneticPr fontId="19" type="noConversion"/>
  </si>
  <si>
    <t>총무국장</t>
    <phoneticPr fontId="19" type="noConversion"/>
  </si>
  <si>
    <t>세무1과</t>
    <phoneticPr fontId="19" type="noConversion"/>
  </si>
  <si>
    <t>지방세심위의원회</t>
  </si>
  <si>
    <t>이돈교(호선)</t>
    <phoneticPr fontId="19" type="noConversion"/>
  </si>
  <si>
    <t>기부심사위원회</t>
  </si>
  <si>
    <t>민원조정위원회</t>
  </si>
  <si>
    <t>민원봉사과</t>
  </si>
  <si>
    <t>정보공개심의회</t>
  </si>
  <si>
    <t>기록물평가심의회</t>
  </si>
  <si>
    <t>민원봉사과장</t>
  </si>
  <si>
    <t>민원봉사과</t>
    <phoneticPr fontId="19" type="noConversion"/>
  </si>
  <si>
    <t>토지정보과</t>
    <phoneticPr fontId="19" type="noConversion"/>
  </si>
  <si>
    <t>판사</t>
    <phoneticPr fontId="19" type="noConversion"/>
  </si>
  <si>
    <t>법령 및 조례</t>
    <phoneticPr fontId="19" type="noConversion"/>
  </si>
  <si>
    <t>생활보장과</t>
    <phoneticPr fontId="19" type="noConversion"/>
  </si>
  <si>
    <t>서구지역사회복지협의체</t>
    <phoneticPr fontId="19" type="noConversion"/>
  </si>
  <si>
    <t>사회보장급여의 이용제공 및 수급권자 발굴에 관한 법률 제41조</t>
    <phoneticPr fontId="19" type="noConversion"/>
  </si>
  <si>
    <t>구청장, 민간(이두형)</t>
    <phoneticPr fontId="19" type="noConversion"/>
  </si>
  <si>
    <t>서구지역사회복지협의체 실무협의체</t>
    <phoneticPr fontId="19" type="noConversion"/>
  </si>
  <si>
    <t>민간(이규강)</t>
    <phoneticPr fontId="19" type="noConversion"/>
  </si>
  <si>
    <t>의료급여심의위원회</t>
    <phoneticPr fontId="19" type="noConversion"/>
  </si>
  <si>
    <t>의료급여법 제6조</t>
    <phoneticPr fontId="19" type="noConversion"/>
  </si>
  <si>
    <t>희망복지과</t>
    <phoneticPr fontId="19" type="noConversion"/>
  </si>
  <si>
    <t>인천서구자활기관협의체 위원회</t>
    <phoneticPr fontId="19" type="noConversion"/>
  </si>
  <si>
    <t>드림스타트 운영위원회</t>
    <phoneticPr fontId="19" type="noConversion"/>
  </si>
  <si>
    <t>노인장애인복지과</t>
    <phoneticPr fontId="19" type="noConversion"/>
  </si>
  <si>
    <t>장애인복지위원회</t>
    <phoneticPr fontId="19" type="noConversion"/>
  </si>
  <si>
    <t>장애인활동지원 수급자격심의위원회</t>
    <phoneticPr fontId="19" type="noConversion"/>
  </si>
  <si>
    <t>민간인</t>
    <phoneticPr fontId="19" type="noConversion"/>
  </si>
  <si>
    <t>장애인활동지원 이의신청심의위원회</t>
    <phoneticPr fontId="19" type="noConversion"/>
  </si>
  <si>
    <t>장애인직업재활시설 수탁자 선정심의 위원회</t>
    <phoneticPr fontId="19" type="noConversion"/>
  </si>
  <si>
    <t>-</t>
    <phoneticPr fontId="19" type="noConversion"/>
  </si>
  <si>
    <t>과장</t>
    <phoneticPr fontId="19" type="noConversion"/>
  </si>
  <si>
    <t>법령, 조례</t>
    <phoneticPr fontId="19" type="noConversion"/>
  </si>
  <si>
    <t>위원중 호선</t>
    <phoneticPr fontId="19" type="noConversion"/>
  </si>
  <si>
    <t>여성보육과</t>
    <phoneticPr fontId="19" type="noConversion"/>
  </si>
  <si>
    <t>‘14</t>
  </si>
  <si>
    <t>문화복지국장</t>
    <phoneticPr fontId="19" type="noConversion"/>
  </si>
  <si>
    <t>서구지역아동센터위원회</t>
  </si>
  <si>
    <t>‘09</t>
  </si>
  <si>
    <t>‘89</t>
  </si>
  <si>
    <t>마미정(민간)</t>
    <phoneticPr fontId="19" type="noConversion"/>
  </si>
  <si>
    <t>‘10</t>
  </si>
  <si>
    <t>아동‧여성안전 지역연대 운영위원회</t>
  </si>
  <si>
    <t>‘11</t>
  </si>
  <si>
    <t>문화복지국장</t>
  </si>
  <si>
    <t>‘13</t>
  </si>
  <si>
    <t>학교급식지원심의위원회</t>
    <phoneticPr fontId="19" type="noConversion"/>
  </si>
  <si>
    <t>서구평생교육협의회</t>
    <phoneticPr fontId="19" type="noConversion"/>
  </si>
  <si>
    <t>석남도서관 운영위원회</t>
    <phoneticPr fontId="19" type="noConversion"/>
  </si>
  <si>
    <t>검단도서관 운영위원회</t>
    <phoneticPr fontId="19" type="noConversion"/>
  </si>
  <si>
    <t>심곡도서관 운영위원회</t>
    <phoneticPr fontId="19" type="noConversion"/>
  </si>
  <si>
    <t xml:space="preserve"> </t>
    <phoneticPr fontId="19" type="noConversion"/>
  </si>
  <si>
    <t>신석도서관 운영위원회</t>
    <phoneticPr fontId="19" type="noConversion"/>
  </si>
  <si>
    <t>작은도서관 운영위원회</t>
    <phoneticPr fontId="19" type="noConversion"/>
  </si>
  <si>
    <t>청소년육성위원회</t>
    <phoneticPr fontId="35" type="noConversion"/>
  </si>
  <si>
    <t>청소년참여위원회</t>
    <phoneticPr fontId="35" type="noConversion"/>
  </si>
  <si>
    <t>청소년</t>
    <phoneticPr fontId="19" type="noConversion"/>
  </si>
  <si>
    <t>청소년통합지원체계운영위원회</t>
    <phoneticPr fontId="35" type="noConversion"/>
  </si>
  <si>
    <t>국장</t>
    <phoneticPr fontId="19" type="noConversion"/>
  </si>
  <si>
    <t>학교폭력대책지역협의회</t>
    <phoneticPr fontId="35" type="noConversion"/>
  </si>
  <si>
    <t>문화관광체육과</t>
    <phoneticPr fontId="19" type="noConversion"/>
  </si>
  <si>
    <t>서구립예술단운영위원회</t>
    <phoneticPr fontId="19" type="noConversion"/>
  </si>
  <si>
    <t>서구문화원육성위원회</t>
    <phoneticPr fontId="19" type="noConversion"/>
  </si>
  <si>
    <t>법</t>
    <phoneticPr fontId="19" type="noConversion"/>
  </si>
  <si>
    <t>서구지명위원회</t>
    <phoneticPr fontId="19" type="noConversion"/>
  </si>
  <si>
    <t>서구사편찬위원회</t>
    <phoneticPr fontId="19" type="noConversion"/>
  </si>
  <si>
    <t>미구성</t>
    <phoneticPr fontId="19" type="noConversion"/>
  </si>
  <si>
    <t>서구축제위원회(정서진분과)</t>
    <phoneticPr fontId="19" type="noConversion"/>
  </si>
  <si>
    <t>박한준</t>
    <phoneticPr fontId="19" type="noConversion"/>
  </si>
  <si>
    <t>직장운동경기부심의위원회</t>
    <phoneticPr fontId="19" type="noConversion"/>
  </si>
  <si>
    <t>기업지원과</t>
    <phoneticPr fontId="19" type="noConversion"/>
  </si>
  <si>
    <t>중소기업육성기금운용심의위원회</t>
    <phoneticPr fontId="19" type="noConversion"/>
  </si>
  <si>
    <t>서구노사정협의회</t>
    <phoneticPr fontId="19" type="noConversion"/>
  </si>
  <si>
    <t>식품진흥기금 심의위원회</t>
    <phoneticPr fontId="19" type="noConversion"/>
  </si>
  <si>
    <t>건설과</t>
    <phoneticPr fontId="19" type="noConversion"/>
  </si>
  <si>
    <t>도로관리심의위원회</t>
    <phoneticPr fontId="19" type="noConversion"/>
  </si>
  <si>
    <t>건축과</t>
    <phoneticPr fontId="19" type="noConversion"/>
  </si>
  <si>
    <t>건축위원회</t>
    <phoneticPr fontId="19" type="noConversion"/>
  </si>
  <si>
    <t>건축법</t>
    <phoneticPr fontId="19" type="noConversion"/>
  </si>
  <si>
    <t>공동주택관리지원사업심의위원회</t>
    <phoneticPr fontId="19" type="noConversion"/>
  </si>
  <si>
    <t>주택법</t>
    <phoneticPr fontId="19" type="noConversion"/>
  </si>
  <si>
    <t>분양가심사위원회</t>
    <phoneticPr fontId="19" type="noConversion"/>
  </si>
  <si>
    <t>민간위원</t>
    <phoneticPr fontId="19" type="noConversion"/>
  </si>
  <si>
    <t>공동주택분쟁조정위원회</t>
    <phoneticPr fontId="19" type="noConversion"/>
  </si>
  <si>
    <t>구청장이 임명</t>
    <phoneticPr fontId="19" type="noConversion"/>
  </si>
  <si>
    <t>도시개발과</t>
    <phoneticPr fontId="19" type="noConversion"/>
  </si>
  <si>
    <t>도시계획위원회</t>
    <phoneticPr fontId="35" type="noConversion"/>
  </si>
  <si>
    <t>도시건축공동위원회</t>
    <phoneticPr fontId="35" type="noConversion"/>
  </si>
  <si>
    <t>도시재생경관과</t>
    <phoneticPr fontId="19" type="noConversion"/>
  </si>
  <si>
    <t>도시분쟁조정위원회</t>
    <phoneticPr fontId="19" type="noConversion"/>
  </si>
  <si>
    <t>옥외광고물관리 심의위원회</t>
    <phoneticPr fontId="19" type="noConversion"/>
  </si>
  <si>
    <t>도시관리국장</t>
    <phoneticPr fontId="19" type="noConversion"/>
  </si>
  <si>
    <t>옥외광고정비기금운용 심의위원회</t>
    <phoneticPr fontId="19" type="noConversion"/>
  </si>
  <si>
    <t>공원녹지과</t>
    <phoneticPr fontId="19" type="noConversion"/>
  </si>
  <si>
    <t>산사태취약지역지정위원회</t>
    <phoneticPr fontId="19" type="noConversion"/>
  </si>
  <si>
    <t>주차관리과</t>
    <phoneticPr fontId="19" type="noConversion"/>
  </si>
  <si>
    <t>교통안전정책심의위원회</t>
    <phoneticPr fontId="19" type="noConversion"/>
  </si>
  <si>
    <t>조례</t>
    <phoneticPr fontId="19" type="noConversion"/>
  </si>
  <si>
    <t>구청장</t>
    <phoneticPr fontId="19" type="noConversion"/>
  </si>
  <si>
    <t>보건의료심의위원회</t>
    <phoneticPr fontId="35" type="noConversion"/>
  </si>
  <si>
    <t>보건소장</t>
    <phoneticPr fontId="19" type="noConversion"/>
  </si>
  <si>
    <t>건강증진과</t>
    <phoneticPr fontId="19" type="noConversion"/>
  </si>
  <si>
    <t>건강생활실천협의회</t>
    <phoneticPr fontId="19" type="noConversion"/>
  </si>
  <si>
    <t>법령</t>
    <phoneticPr fontId="19" type="noConversion"/>
  </si>
  <si>
    <t>정신보건심의위원회</t>
    <phoneticPr fontId="19" type="noConversion"/>
  </si>
  <si>
    <t>정신보건심판위원회</t>
    <phoneticPr fontId="19" type="noConversion"/>
  </si>
  <si>
    <t>서구정신건강증진센터장</t>
    <phoneticPr fontId="19" type="noConversion"/>
  </si>
  <si>
    <t>감사실</t>
    <phoneticPr fontId="19" type="noConversion"/>
  </si>
  <si>
    <t>자율적 내부통제 위원회</t>
    <phoneticPr fontId="19" type="noConversion"/>
  </si>
  <si>
    <t>규칙</t>
    <phoneticPr fontId="19" type="noConversion"/>
  </si>
  <si>
    <t>청백-e 시스템 실무위원회</t>
    <phoneticPr fontId="19" type="noConversion"/>
  </si>
  <si>
    <t>감사실장</t>
    <phoneticPr fontId="19" type="noConversion"/>
  </si>
  <si>
    <t>자기진단 실무위원회</t>
    <phoneticPr fontId="19" type="noConversion"/>
  </si>
  <si>
    <t>공직자윤리 실무위원회</t>
    <phoneticPr fontId="19" type="noConversion"/>
  </si>
  <si>
    <t>공직자 자기관리 실무위원회</t>
    <phoneticPr fontId="19" type="noConversion"/>
  </si>
  <si>
    <t>권오창</t>
    <phoneticPr fontId="19" type="noConversion"/>
  </si>
  <si>
    <t>[총100개, 총위원수 1,114명, 여성위원수 230명]</t>
    <phoneticPr fontId="19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</si>
</sst>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 "/>
  </numFmts>
  <fonts count="37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22"/>
      <name val="HY헤드라인M"/>
      <family val="1"/>
      <charset val="129"/>
    </font>
    <font>
      <b/>
      <sz val="13"/>
      <color indexed="8"/>
      <name val="휴먼명조,한컴돋움"/>
      <family val="3"/>
      <charset val="129"/>
    </font>
    <font>
      <sz val="11"/>
      <color indexed="1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0070C0"/>
      <name val="돋움"/>
      <family val="3"/>
      <charset val="129"/>
    </font>
    <font>
      <sz val="13"/>
      <color theme="1"/>
      <name val="한컴돋움"/>
      <family val="1"/>
      <charset val="129"/>
    </font>
    <font>
      <b/>
      <sz val="12"/>
      <color indexed="10"/>
      <name val="돋움"/>
      <family val="3"/>
      <charset val="129"/>
    </font>
    <font>
      <sz val="13"/>
      <name val="한컴돋움"/>
      <family val="1"/>
      <charset val="129"/>
    </font>
    <font>
      <sz val="11"/>
      <name val="한컴돋움"/>
      <family val="1"/>
      <charset val="129"/>
    </font>
    <font>
      <sz val="13"/>
      <color rgb="FF000000"/>
      <name val="한컴돋움"/>
      <family val="1"/>
      <charset val="129"/>
    </font>
    <font>
      <sz val="13"/>
      <color indexed="10"/>
      <name val="한컴돋움"/>
      <family val="1"/>
      <charset val="129"/>
    </font>
    <font>
      <sz val="13"/>
      <color rgb="FFFF0000"/>
      <name val="한컴돋움"/>
      <family val="1"/>
      <charset val="129"/>
    </font>
    <font>
      <sz val="11"/>
      <color rgb="FFFF0000"/>
      <name val="돋움"/>
      <family val="3"/>
      <charset val="129"/>
    </font>
    <font>
      <i/>
      <sz val="13"/>
      <color rgb="FF0000FF"/>
      <name val="한컴돋움"/>
      <family val="1"/>
      <charset val="129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>
      <alignment vertical="center"/>
    </xf>
  </cellStyleXfs>
  <cellXfs count="1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0" fontId="0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1" fillId="25" borderId="18" xfId="0" applyFont="1" applyFill="1" applyBorder="1" applyAlignment="1">
      <alignment horizontal="center" vertical="center" wrapText="1"/>
    </xf>
    <xf numFmtId="176" fontId="21" fillId="24" borderId="26" xfId="0" applyNumberFormat="1" applyFont="1" applyFill="1" applyBorder="1" applyAlignment="1">
      <alignment horizontal="center" vertical="center" wrapText="1"/>
    </xf>
    <xf numFmtId="176" fontId="21" fillId="0" borderId="27" xfId="0" applyNumberFormat="1" applyFont="1" applyFill="1" applyBorder="1" applyAlignment="1">
      <alignment horizontal="center" vertical="center" wrapText="1"/>
    </xf>
    <xf numFmtId="176" fontId="21" fillId="24" borderId="27" xfId="0" applyNumberFormat="1" applyFont="1" applyFill="1" applyBorder="1" applyAlignment="1">
      <alignment horizontal="center" vertical="center" wrapText="1"/>
    </xf>
    <xf numFmtId="0" fontId="22" fillId="0" borderId="28" xfId="0" applyFont="1" applyBorder="1">
      <alignment vertical="center"/>
    </xf>
    <xf numFmtId="0" fontId="26" fillId="0" borderId="21" xfId="0" applyFont="1" applyBorder="1" applyAlignment="1">
      <alignment horizontal="left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left" vertic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shrinkToFit="1"/>
    </xf>
    <xf numFmtId="0" fontId="26" fillId="0" borderId="23" xfId="0" applyFont="1" applyBorder="1" applyAlignment="1">
      <alignment horizontal="center" vertical="center"/>
    </xf>
    <xf numFmtId="0" fontId="26" fillId="0" borderId="23" xfId="0" applyFont="1" applyBorder="1">
      <alignment vertical="center"/>
    </xf>
    <xf numFmtId="177" fontId="26" fillId="0" borderId="21" xfId="0" applyNumberFormat="1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shrinkToFit="1"/>
    </xf>
    <xf numFmtId="0" fontId="22" fillId="0" borderId="36" xfId="0" applyFont="1" applyBorder="1" applyAlignment="1">
      <alignment horizontal="center" vertical="center"/>
    </xf>
    <xf numFmtId="0" fontId="28" fillId="0" borderId="34" xfId="0" applyFont="1" applyBorder="1" applyAlignment="1">
      <alignment horizontal="left" vertical="center" wrapText="1"/>
    </xf>
    <xf numFmtId="0" fontId="28" fillId="0" borderId="34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shrinkToFit="1"/>
    </xf>
    <xf numFmtId="0" fontId="29" fillId="0" borderId="0" xfId="0" applyFont="1">
      <alignment vertical="center"/>
    </xf>
    <xf numFmtId="0" fontId="30" fillId="0" borderId="37" xfId="0" applyFont="1" applyBorder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28" fillId="0" borderId="3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28" fillId="0" borderId="0" xfId="0" applyFont="1">
      <alignment vertical="center"/>
    </xf>
    <xf numFmtId="0" fontId="28" fillId="0" borderId="36" xfId="0" applyFont="1" applyBorder="1">
      <alignment vertical="center"/>
    </xf>
    <xf numFmtId="0" fontId="28" fillId="0" borderId="38" xfId="0" applyFont="1" applyBorder="1">
      <alignment vertical="center"/>
    </xf>
    <xf numFmtId="0" fontId="28" fillId="0" borderId="36" xfId="0" applyFont="1" applyBorder="1" applyAlignment="1">
      <alignment horizontal="center" vertical="center"/>
    </xf>
    <xf numFmtId="0" fontId="33" fillId="0" borderId="0" xfId="0" applyFont="1">
      <alignment vertical="center"/>
    </xf>
    <xf numFmtId="0" fontId="26" fillId="0" borderId="33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left" vertical="center" wrapText="1"/>
    </xf>
    <xf numFmtId="0" fontId="26" fillId="0" borderId="33" xfId="0" applyFont="1" applyBorder="1" applyAlignment="1">
      <alignment horizontal="center" vertical="center" shrinkToFit="1"/>
    </xf>
    <xf numFmtId="0" fontId="28" fillId="0" borderId="37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left" vertical="center" wrapText="1"/>
    </xf>
    <xf numFmtId="0" fontId="28" fillId="0" borderId="37" xfId="0" applyFont="1" applyBorder="1" applyAlignment="1">
      <alignment horizontal="center" vertical="center" shrinkToFit="1"/>
    </xf>
    <xf numFmtId="0" fontId="28" fillId="0" borderId="40" xfId="0" applyFont="1" applyBorder="1" applyAlignment="1">
      <alignment horizontal="center" vertical="center" wrapText="1"/>
    </xf>
    <xf numFmtId="0" fontId="28" fillId="0" borderId="41" xfId="0" applyFont="1" applyBorder="1">
      <alignment vertical="center"/>
    </xf>
    <xf numFmtId="0" fontId="26" fillId="0" borderId="34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left" vertical="center" wrapText="1"/>
    </xf>
    <xf numFmtId="0" fontId="26" fillId="0" borderId="34" xfId="0" applyFont="1" applyBorder="1" applyAlignment="1">
      <alignment horizontal="center" vertical="center" shrinkToFit="1"/>
    </xf>
    <xf numFmtId="0" fontId="26" fillId="0" borderId="35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center" wrapText="1"/>
    </xf>
    <xf numFmtId="0" fontId="28" fillId="0" borderId="21" xfId="0" applyFont="1" applyBorder="1" applyAlignment="1">
      <alignment horizontal="center" vertical="center" shrinkToFit="1"/>
    </xf>
    <xf numFmtId="0" fontId="28" fillId="0" borderId="34" xfId="42" applyFont="1" applyFill="1" applyBorder="1" applyAlignment="1">
      <alignment horizontal="center" vertical="center"/>
    </xf>
    <xf numFmtId="0" fontId="28" fillId="0" borderId="34" xfId="42" applyFont="1" applyFill="1" applyBorder="1" applyAlignment="1">
      <alignment horizontal="left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shrinkToFit="1"/>
    </xf>
    <xf numFmtId="0" fontId="28" fillId="0" borderId="0" xfId="0" applyFont="1" applyBorder="1" applyAlignment="1">
      <alignment horizontal="left" vertical="center" wrapText="1"/>
    </xf>
    <xf numFmtId="0" fontId="26" fillId="0" borderId="36" xfId="0" applyFont="1" applyBorder="1" applyAlignment="1">
      <alignment horizontal="center" vertical="center"/>
    </xf>
    <xf numFmtId="0" fontId="26" fillId="0" borderId="36" xfId="0" applyFont="1" applyBorder="1">
      <alignment vertical="center"/>
    </xf>
    <xf numFmtId="0" fontId="26" fillId="0" borderId="42" xfId="0" applyFont="1" applyBorder="1" applyAlignment="1">
      <alignment horizontal="left" vertical="center" wrapText="1"/>
    </xf>
    <xf numFmtId="0" fontId="26" fillId="0" borderId="39" xfId="0" applyFont="1" applyBorder="1">
      <alignment vertical="center"/>
    </xf>
    <xf numFmtId="0" fontId="26" fillId="0" borderId="3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left" vertical="center" wrapText="1"/>
    </xf>
    <xf numFmtId="0" fontId="26" fillId="0" borderId="37" xfId="0" applyFont="1" applyBorder="1" applyAlignment="1">
      <alignment horizontal="center" vertical="center" shrinkToFit="1"/>
    </xf>
    <xf numFmtId="0" fontId="26" fillId="0" borderId="40" xfId="0" applyFont="1" applyBorder="1" applyAlignment="1">
      <alignment horizontal="center" vertical="center" wrapText="1"/>
    </xf>
    <xf numFmtId="0" fontId="26" fillId="0" borderId="41" xfId="0" applyFont="1" applyBorder="1">
      <alignment vertical="center"/>
    </xf>
    <xf numFmtId="0" fontId="26" fillId="0" borderId="0" xfId="0" applyFont="1">
      <alignment vertical="center"/>
    </xf>
    <xf numFmtId="0" fontId="28" fillId="26" borderId="21" xfId="0" applyFont="1" applyFill="1" applyBorder="1" applyAlignment="1">
      <alignment horizontal="center" vertical="center" wrapText="1"/>
    </xf>
    <xf numFmtId="0" fontId="28" fillId="0" borderId="23" xfId="0" applyFont="1" applyBorder="1">
      <alignment vertical="center"/>
    </xf>
    <xf numFmtId="0" fontId="34" fillId="0" borderId="35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/>
    </xf>
    <xf numFmtId="0" fontId="28" fillId="0" borderId="0" xfId="0" applyFont="1" applyFill="1">
      <alignment vertical="center"/>
    </xf>
    <xf numFmtId="0" fontId="30" fillId="0" borderId="21" xfId="0" applyFont="1" applyBorder="1" applyAlignment="1">
      <alignment horizontal="left" vertical="center" wrapText="1"/>
    </xf>
    <xf numFmtId="0" fontId="28" fillId="0" borderId="21" xfId="0" applyFont="1" applyFill="1" applyBorder="1" applyAlignment="1">
      <alignment horizontal="center" vertical="center" wrapText="1"/>
    </xf>
    <xf numFmtId="0" fontId="28" fillId="26" borderId="21" xfId="0" applyFont="1" applyFill="1" applyBorder="1" applyAlignment="1">
      <alignment horizontal="center" vertical="center"/>
    </xf>
    <xf numFmtId="0" fontId="28" fillId="0" borderId="21" xfId="0" applyFont="1" applyFill="1" applyBorder="1" applyAlignment="1">
      <alignment horizontal="center" vertical="center"/>
    </xf>
    <xf numFmtId="0" fontId="28" fillId="0" borderId="23" xfId="0" applyFont="1" applyFill="1" applyBorder="1">
      <alignment vertical="center"/>
    </xf>
    <xf numFmtId="0" fontId="28" fillId="0" borderId="21" xfId="0" applyFont="1" applyFill="1" applyBorder="1" applyAlignment="1">
      <alignment horizontal="center" vertical="center" shrinkToFit="1"/>
    </xf>
    <xf numFmtId="0" fontId="28" fillId="0" borderId="21" xfId="0" applyFont="1" applyBorder="1">
      <alignment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>
      <alignment vertical="center"/>
    </xf>
    <xf numFmtId="0" fontId="26" fillId="0" borderId="21" xfId="0" applyFont="1" applyBorder="1">
      <alignment vertical="center"/>
    </xf>
    <xf numFmtId="0" fontId="28" fillId="0" borderId="17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shrinkToFit="1"/>
    </xf>
    <xf numFmtId="0" fontId="28" fillId="0" borderId="18" xfId="0" applyFont="1" applyBorder="1" applyAlignment="1">
      <alignment horizontal="center" vertical="center" wrapText="1"/>
    </xf>
    <xf numFmtId="0" fontId="26" fillId="0" borderId="32" xfId="0" applyFont="1" applyBorder="1">
      <alignment vertical="center"/>
    </xf>
    <xf numFmtId="0" fontId="26" fillId="0" borderId="21" xfId="42" applyFont="1" applyFill="1" applyBorder="1" applyAlignment="1">
      <alignment horizontal="center" vertical="center"/>
    </xf>
    <xf numFmtId="0" fontId="26" fillId="0" borderId="33" xfId="42" applyFont="1" applyFill="1" applyBorder="1" applyAlignment="1">
      <alignment horizontal="center" vertical="center"/>
    </xf>
    <xf numFmtId="0" fontId="26" fillId="0" borderId="33" xfId="0" applyFont="1" applyBorder="1">
      <alignment vertical="center"/>
    </xf>
    <xf numFmtId="0" fontId="28" fillId="0" borderId="21" xfId="0" applyFont="1" applyFill="1" applyBorder="1" applyAlignment="1">
      <alignment horizontal="left" vertical="center" wrapText="1"/>
    </xf>
    <xf numFmtId="0" fontId="28" fillId="0" borderId="17" xfId="0" applyFont="1" applyBorder="1" applyAlignment="1">
      <alignment horizontal="left" vertical="center" wrapText="1"/>
    </xf>
    <xf numFmtId="0" fontId="26" fillId="0" borderId="21" xfId="42" applyFont="1" applyFill="1" applyBorder="1" applyAlignment="1">
      <alignment horizontal="left" vertical="center" wrapText="1"/>
    </xf>
    <xf numFmtId="0" fontId="26" fillId="0" borderId="33" xfId="42" applyFont="1" applyFill="1" applyBorder="1" applyAlignment="1">
      <alignment horizontal="left" vertical="center" wrapText="1"/>
    </xf>
    <xf numFmtId="0" fontId="26" fillId="26" borderId="34" xfId="0" applyFont="1" applyFill="1" applyBorder="1" applyAlignment="1">
      <alignment horizontal="center" vertical="center" wrapText="1"/>
    </xf>
    <xf numFmtId="0" fontId="26" fillId="26" borderId="34" xfId="0" applyFont="1" applyFill="1" applyBorder="1" applyAlignment="1">
      <alignment horizontal="left" vertical="center" wrapText="1"/>
    </xf>
    <xf numFmtId="0" fontId="26" fillId="26" borderId="34" xfId="0" applyFont="1" applyFill="1" applyBorder="1" applyAlignment="1">
      <alignment horizontal="center" vertical="center" shrinkToFit="1"/>
    </xf>
    <xf numFmtId="0" fontId="26" fillId="26" borderId="35" xfId="0" applyFont="1" applyFill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8" fillId="26" borderId="34" xfId="0" applyFont="1" applyFill="1" applyBorder="1" applyAlignment="1">
      <alignment horizontal="left" vertical="center" wrapText="1"/>
    </xf>
    <xf numFmtId="0" fontId="28" fillId="26" borderId="34" xfId="0" applyFont="1" applyFill="1" applyBorder="1" applyAlignment="1">
      <alignment horizontal="center" vertical="center" wrapText="1"/>
    </xf>
    <xf numFmtId="0" fontId="28" fillId="26" borderId="34" xfId="0" applyFont="1" applyFill="1" applyBorder="1" applyAlignment="1">
      <alignment horizontal="center" vertical="center" shrinkToFit="1"/>
    </xf>
    <xf numFmtId="0" fontId="28" fillId="26" borderId="17" xfId="0" applyFont="1" applyFill="1" applyBorder="1" applyAlignment="1">
      <alignment horizontal="left" vertical="center" wrapText="1"/>
    </xf>
    <xf numFmtId="0" fontId="28" fillId="26" borderId="17" xfId="0" applyFont="1" applyFill="1" applyBorder="1" applyAlignment="1">
      <alignment horizontal="center" vertical="center" wrapText="1"/>
    </xf>
    <xf numFmtId="0" fontId="28" fillId="26" borderId="17" xfId="0" applyFont="1" applyFill="1" applyBorder="1" applyAlignment="1">
      <alignment horizontal="center" vertical="center" shrinkToFit="1"/>
    </xf>
    <xf numFmtId="0" fontId="26" fillId="26" borderId="17" xfId="0" applyFont="1" applyFill="1" applyBorder="1" applyAlignment="1">
      <alignment horizontal="center" vertical="center" wrapText="1"/>
    </xf>
    <xf numFmtId="0" fontId="26" fillId="26" borderId="18" xfId="0" applyFont="1" applyFill="1" applyBorder="1" applyAlignment="1">
      <alignment horizontal="center" vertical="center" wrapText="1"/>
    </xf>
    <xf numFmtId="0" fontId="26" fillId="26" borderId="37" xfId="0" applyFont="1" applyFill="1" applyBorder="1" applyAlignment="1">
      <alignment horizontal="center" vertical="center" wrapText="1"/>
    </xf>
    <xf numFmtId="0" fontId="28" fillId="26" borderId="37" xfId="0" applyFont="1" applyFill="1" applyBorder="1" applyAlignment="1">
      <alignment horizontal="left" vertical="center" wrapText="1"/>
    </xf>
    <xf numFmtId="0" fontId="28" fillId="26" borderId="37" xfId="0" applyFont="1" applyFill="1" applyBorder="1" applyAlignment="1">
      <alignment horizontal="center" vertical="center" wrapText="1"/>
    </xf>
    <xf numFmtId="0" fontId="28" fillId="26" borderId="37" xfId="0" applyFont="1" applyFill="1" applyBorder="1" applyAlignment="1">
      <alignment horizontal="center" vertical="center" shrinkToFit="1"/>
    </xf>
    <xf numFmtId="0" fontId="26" fillId="26" borderId="40" xfId="0" applyFont="1" applyFill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8" fillId="0" borderId="35" xfId="0" applyFont="1" applyFill="1" applyBorder="1" applyAlignment="1">
      <alignment horizontal="center" vertical="center" wrapText="1"/>
    </xf>
    <xf numFmtId="0" fontId="28" fillId="0" borderId="34" xfId="0" applyFont="1" applyFill="1" applyBorder="1" applyAlignment="1">
      <alignment horizontal="left" vertical="center" wrapText="1"/>
    </xf>
    <xf numFmtId="0" fontId="28" fillId="0" borderId="34" xfId="0" applyFont="1" applyFill="1" applyBorder="1" applyAlignment="1">
      <alignment horizontal="center" vertical="center" wrapText="1"/>
    </xf>
    <xf numFmtId="0" fontId="28" fillId="0" borderId="34" xfId="0" applyFont="1" applyFill="1" applyBorder="1" applyAlignment="1">
      <alignment horizontal="center" vertical="center" shrinkToFit="1"/>
    </xf>
    <xf numFmtId="0" fontId="28" fillId="0" borderId="46" xfId="0" applyFont="1" applyFill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49" fontId="28" fillId="0" borderId="37" xfId="0" applyNumberFormat="1" applyFont="1" applyBorder="1" applyAlignment="1">
      <alignment horizontal="center" vertical="center" wrapText="1" shrinkToFit="1"/>
    </xf>
    <xf numFmtId="0" fontId="28" fillId="0" borderId="46" xfId="0" applyFont="1" applyBorder="1" applyAlignment="1">
      <alignment horizontal="center" vertical="center"/>
    </xf>
    <xf numFmtId="0" fontId="28" fillId="0" borderId="47" xfId="0" applyFont="1" applyBorder="1">
      <alignment vertical="center"/>
    </xf>
    <xf numFmtId="0" fontId="28" fillId="0" borderId="48" xfId="42" applyFont="1" applyFill="1" applyBorder="1" applyAlignment="1">
      <alignment horizontal="left" vertical="center"/>
    </xf>
    <xf numFmtId="0" fontId="28" fillId="0" borderId="49" xfId="0" applyFont="1" applyBorder="1" applyAlignment="1">
      <alignment horizontal="center" vertical="center" wrapText="1"/>
    </xf>
    <xf numFmtId="0" fontId="28" fillId="0" borderId="50" xfId="42" applyFont="1" applyFill="1" applyBorder="1" applyAlignment="1">
      <alignment horizontal="left" vertical="center"/>
    </xf>
    <xf numFmtId="0" fontId="28" fillId="0" borderId="49" xfId="0" applyFont="1" applyBorder="1" applyAlignment="1">
      <alignment horizontal="center" vertical="center" shrinkToFit="1"/>
    </xf>
    <xf numFmtId="0" fontId="36" fillId="0" borderId="0" xfId="0" applyFont="1">
      <alignment vertical="center"/>
    </xf>
    <xf numFmtId="0" fontId="26" fillId="0" borderId="34" xfId="0" applyFont="1" applyBorder="1" applyAlignment="1">
      <alignment horizontal="center" vertical="center" wrapText="1" shrinkToFit="1"/>
    </xf>
    <xf numFmtId="0" fontId="26" fillId="0" borderId="37" xfId="0" applyFont="1" applyBorder="1" applyAlignment="1">
      <alignment horizontal="left" vertical="center" wrapText="1"/>
    </xf>
    <xf numFmtId="0" fontId="21" fillId="25" borderId="17" xfId="0" applyFont="1" applyFill="1" applyBorder="1" applyAlignment="1">
      <alignment horizontal="center" vertical="center" wrapText="1"/>
    </xf>
    <xf numFmtId="0" fontId="32" fillId="0" borderId="39" xfId="0" applyFont="1" applyBorder="1">
      <alignment vertical="center"/>
    </xf>
    <xf numFmtId="177" fontId="26" fillId="0" borderId="33" xfId="0" applyNumberFormat="1" applyFont="1" applyBorder="1" applyAlignment="1">
      <alignment horizontal="center" vertical="center" wrapText="1"/>
    </xf>
    <xf numFmtId="0" fontId="26" fillId="0" borderId="44" xfId="42" applyFont="1" applyFill="1" applyBorder="1" applyAlignment="1">
      <alignment horizontal="left" vertical="center"/>
    </xf>
    <xf numFmtId="0" fontId="28" fillId="0" borderId="21" xfId="0" applyFont="1" applyBorder="1" applyAlignment="1">
      <alignment horizontal="center" vertical="center"/>
    </xf>
    <xf numFmtId="0" fontId="28" fillId="0" borderId="21" xfId="0" applyFont="1" applyBorder="1" applyAlignment="1">
      <alignment horizontal="left" vertical="center"/>
    </xf>
    <xf numFmtId="0" fontId="28" fillId="0" borderId="23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25" xfId="0" applyFont="1" applyBorder="1">
      <alignment vertical="center"/>
    </xf>
    <xf numFmtId="0" fontId="22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4" fillId="0" borderId="31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1" fillId="25" borderId="16" xfId="0" applyFont="1" applyFill="1" applyBorder="1" applyAlignment="1">
      <alignment horizontal="center" vertical="center" wrapText="1"/>
    </xf>
    <xf numFmtId="0" fontId="21" fillId="25" borderId="22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21" fillId="25" borderId="19" xfId="0" applyFont="1" applyFill="1" applyBorder="1" applyAlignment="1">
      <alignment horizontal="center" vertical="center" wrapText="1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7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/>
    </xf>
    <xf numFmtId="0" fontId="23" fillId="25" borderId="15" xfId="0" applyFont="1" applyFill="1" applyBorder="1" applyAlignment="1">
      <alignment horizontal="center" vertical="center"/>
    </xf>
    <xf numFmtId="0" fontId="23" fillId="25" borderId="20" xfId="0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자치단체별 위원회 정비 현황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T155"/>
  <sheetViews>
    <sheetView tabSelected="1" zoomScale="112" zoomScaleNormal="112" workbookViewId="0">
      <selection sqref="A1:P1"/>
    </sheetView>
  </sheetViews>
  <sheetFormatPr defaultRowHeight="13.5"/>
  <cols>
    <col min="1" max="1" width="6.109375" customWidth="1"/>
    <col min="2" max="2" width="17.77734375" style="1" customWidth="1"/>
    <col min="3" max="3" width="39.21875" customWidth="1"/>
    <col min="4" max="4" width="10.21875" style="1" customWidth="1"/>
    <col min="5" max="5" width="9.21875" customWidth="1"/>
    <col min="6" max="6" width="16.88671875" customWidth="1"/>
    <col min="7" max="10" width="7.5546875" customWidth="1"/>
    <col min="11" max="11" width="6.44140625" customWidth="1"/>
    <col min="12" max="12" width="16.33203125" customWidth="1"/>
    <col min="13" max="13" width="5.77734375" style="1" hidden="1" customWidth="1"/>
    <col min="14" max="14" width="5.33203125" style="1" customWidth="1"/>
    <col min="15" max="15" width="10.109375" style="1" customWidth="1"/>
    <col min="16" max="16" width="7.6640625" customWidth="1"/>
  </cols>
  <sheetData>
    <row r="1" spans="1:16" ht="39" customHeight="1">
      <c r="A1" s="141" t="s">
        <v>14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</row>
    <row r="2" spans="1:16" ht="27" customHeight="1" thickBot="1">
      <c r="A2" s="142" t="s">
        <v>217</v>
      </c>
      <c r="B2" s="142"/>
      <c r="C2" s="142"/>
      <c r="D2" s="6"/>
      <c r="M2" s="143" t="s">
        <v>75</v>
      </c>
      <c r="N2" s="143"/>
      <c r="O2" s="143"/>
      <c r="P2" s="143"/>
    </row>
    <row r="3" spans="1:16" ht="21.75" customHeight="1">
      <c r="A3" s="144" t="s">
        <v>0</v>
      </c>
      <c r="B3" s="146" t="s">
        <v>38</v>
      </c>
      <c r="C3" s="148" t="s">
        <v>2</v>
      </c>
      <c r="D3" s="148" t="s">
        <v>12</v>
      </c>
      <c r="E3" s="148" t="s">
        <v>4</v>
      </c>
      <c r="F3" s="148" t="s">
        <v>3</v>
      </c>
      <c r="G3" s="148" t="s">
        <v>5</v>
      </c>
      <c r="H3" s="148" t="s">
        <v>6</v>
      </c>
      <c r="I3" s="148"/>
      <c r="J3" s="148" t="s">
        <v>7</v>
      </c>
      <c r="K3" s="148"/>
      <c r="L3" s="146" t="s">
        <v>16</v>
      </c>
      <c r="M3" s="4"/>
      <c r="N3" s="150" t="s">
        <v>11</v>
      </c>
      <c r="O3" s="151"/>
      <c r="P3" s="152" t="s">
        <v>18</v>
      </c>
    </row>
    <row r="4" spans="1:16" ht="29.25" customHeight="1" thickBot="1">
      <c r="A4" s="145"/>
      <c r="B4" s="147"/>
      <c r="C4" s="149"/>
      <c r="D4" s="149"/>
      <c r="E4" s="149"/>
      <c r="F4" s="149"/>
      <c r="G4" s="149"/>
      <c r="H4" s="131" t="s">
        <v>8</v>
      </c>
      <c r="I4" s="131" t="s">
        <v>9</v>
      </c>
      <c r="J4" s="131" t="s">
        <v>8</v>
      </c>
      <c r="K4" s="131" t="s">
        <v>9</v>
      </c>
      <c r="L4" s="147"/>
      <c r="M4" s="8" t="s">
        <v>13</v>
      </c>
      <c r="N4" s="131" t="s">
        <v>15</v>
      </c>
      <c r="O4" s="8" t="s">
        <v>17</v>
      </c>
      <c r="P4" s="153"/>
    </row>
    <row r="5" spans="1:16" ht="24" customHeight="1">
      <c r="A5" s="9" t="s">
        <v>10</v>
      </c>
      <c r="B5" s="10"/>
      <c r="C5" s="10"/>
      <c r="D5" s="10"/>
      <c r="E5" s="10"/>
      <c r="F5" s="10"/>
      <c r="G5" s="11">
        <f>SUM(G6:G105)</f>
        <v>1114</v>
      </c>
      <c r="H5" s="11">
        <f t="shared" ref="H5:L5" si="0">SUM(H6:H105)</f>
        <v>399</v>
      </c>
      <c r="I5" s="11">
        <f t="shared" si="0"/>
        <v>34</v>
      </c>
      <c r="J5" s="11">
        <f t="shared" si="0"/>
        <v>703</v>
      </c>
      <c r="K5" s="11">
        <f t="shared" si="0"/>
        <v>196</v>
      </c>
      <c r="L5" s="11">
        <f t="shared" si="0"/>
        <v>59</v>
      </c>
      <c r="M5" s="10"/>
      <c r="N5" s="10"/>
      <c r="O5" s="10"/>
      <c r="P5" s="12"/>
    </row>
    <row r="6" spans="1:16" ht="17.25" customHeight="1">
      <c r="A6" s="15">
        <v>1</v>
      </c>
      <c r="B6" s="14" t="s">
        <v>30</v>
      </c>
      <c r="C6" s="13" t="s">
        <v>21</v>
      </c>
      <c r="D6" s="14">
        <v>2003</v>
      </c>
      <c r="E6" s="24" t="s">
        <v>19</v>
      </c>
      <c r="F6" s="24" t="s">
        <v>28</v>
      </c>
      <c r="G6" s="14">
        <f t="shared" ref="G6:G12" si="1">SUM(H6+J6)</f>
        <v>15</v>
      </c>
      <c r="H6" s="14">
        <v>5</v>
      </c>
      <c r="I6" s="14">
        <v>0</v>
      </c>
      <c r="J6" s="14">
        <v>10</v>
      </c>
      <c r="K6" s="14">
        <v>3</v>
      </c>
      <c r="L6" s="14">
        <v>0</v>
      </c>
      <c r="M6" s="14"/>
      <c r="N6" s="14"/>
      <c r="O6" s="14"/>
      <c r="P6" s="21"/>
    </row>
    <row r="7" spans="1:16" ht="17.25" customHeight="1">
      <c r="A7" s="15">
        <v>2</v>
      </c>
      <c r="B7" s="14" t="s">
        <v>30</v>
      </c>
      <c r="C7" s="13" t="s">
        <v>22</v>
      </c>
      <c r="D7" s="14">
        <v>1994</v>
      </c>
      <c r="E7" s="24" t="s">
        <v>29</v>
      </c>
      <c r="F7" s="24" t="s">
        <v>28</v>
      </c>
      <c r="G7" s="14">
        <f t="shared" si="1"/>
        <v>4</v>
      </c>
      <c r="H7" s="14">
        <v>3</v>
      </c>
      <c r="I7" s="14">
        <v>0</v>
      </c>
      <c r="J7" s="14">
        <v>1</v>
      </c>
      <c r="K7" s="14">
        <v>0</v>
      </c>
      <c r="L7" s="14">
        <v>0</v>
      </c>
      <c r="M7" s="14"/>
      <c r="N7" s="14">
        <v>0</v>
      </c>
      <c r="O7" s="14">
        <v>0</v>
      </c>
      <c r="P7" s="21"/>
    </row>
    <row r="8" spans="1:16" ht="17.25" customHeight="1">
      <c r="A8" s="15">
        <v>3</v>
      </c>
      <c r="B8" s="14" t="s">
        <v>30</v>
      </c>
      <c r="C8" s="13" t="s">
        <v>23</v>
      </c>
      <c r="D8" s="14">
        <v>2008</v>
      </c>
      <c r="E8" s="24" t="s">
        <v>29</v>
      </c>
      <c r="F8" s="24" t="s">
        <v>41</v>
      </c>
      <c r="G8" s="14">
        <f t="shared" si="1"/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/>
      <c r="N8" s="14">
        <v>0</v>
      </c>
      <c r="O8" s="14">
        <v>0</v>
      </c>
      <c r="P8" s="21"/>
    </row>
    <row r="9" spans="1:16" ht="17.25" customHeight="1">
      <c r="A9" s="15">
        <v>4</v>
      </c>
      <c r="B9" s="14" t="s">
        <v>30</v>
      </c>
      <c r="C9" s="13" t="s">
        <v>24</v>
      </c>
      <c r="D9" s="14">
        <v>1996</v>
      </c>
      <c r="E9" s="24" t="s">
        <v>29</v>
      </c>
      <c r="F9" s="24" t="s">
        <v>31</v>
      </c>
      <c r="G9" s="14">
        <f t="shared" si="1"/>
        <v>7</v>
      </c>
      <c r="H9" s="14">
        <v>7</v>
      </c>
      <c r="I9" s="14">
        <v>0</v>
      </c>
      <c r="J9" s="14">
        <v>0</v>
      </c>
      <c r="K9" s="14">
        <v>0</v>
      </c>
      <c r="L9" s="14">
        <v>0</v>
      </c>
      <c r="M9" s="14"/>
      <c r="N9" s="14"/>
      <c r="O9" s="14"/>
      <c r="P9" s="21"/>
    </row>
    <row r="10" spans="1:16" ht="17.25" customHeight="1">
      <c r="A10" s="15">
        <v>5</v>
      </c>
      <c r="B10" s="14" t="s">
        <v>30</v>
      </c>
      <c r="C10" s="13" t="s">
        <v>25</v>
      </c>
      <c r="D10" s="14">
        <v>1999</v>
      </c>
      <c r="E10" s="24" t="s">
        <v>29</v>
      </c>
      <c r="F10" s="24" t="s">
        <v>28</v>
      </c>
      <c r="G10" s="14">
        <f t="shared" si="1"/>
        <v>12</v>
      </c>
      <c r="H10" s="14">
        <v>4</v>
      </c>
      <c r="I10" s="14">
        <v>0</v>
      </c>
      <c r="J10" s="14">
        <v>8</v>
      </c>
      <c r="K10" s="14">
        <v>0</v>
      </c>
      <c r="L10" s="14">
        <v>1</v>
      </c>
      <c r="M10" s="14"/>
      <c r="N10" s="14"/>
      <c r="O10" s="14"/>
      <c r="P10" s="21"/>
    </row>
    <row r="11" spans="1:16" ht="17.25" customHeight="1">
      <c r="A11" s="15">
        <v>6</v>
      </c>
      <c r="B11" s="14" t="s">
        <v>30</v>
      </c>
      <c r="C11" s="13" t="s">
        <v>26</v>
      </c>
      <c r="D11" s="14">
        <v>2009</v>
      </c>
      <c r="E11" s="24" t="s">
        <v>20</v>
      </c>
      <c r="F11" s="24" t="s">
        <v>28</v>
      </c>
      <c r="G11" s="14">
        <f t="shared" si="1"/>
        <v>10</v>
      </c>
      <c r="H11" s="14">
        <v>3</v>
      </c>
      <c r="I11" s="14">
        <v>0</v>
      </c>
      <c r="J11" s="14">
        <v>7</v>
      </c>
      <c r="K11" s="14">
        <v>1</v>
      </c>
      <c r="L11" s="14">
        <v>2</v>
      </c>
      <c r="M11" s="14"/>
      <c r="N11" s="14"/>
      <c r="O11" s="14"/>
      <c r="P11" s="21"/>
    </row>
    <row r="12" spans="1:16" ht="17.25" customHeight="1">
      <c r="A12" s="15">
        <v>7</v>
      </c>
      <c r="B12" s="14" t="s">
        <v>30</v>
      </c>
      <c r="C12" s="13" t="s">
        <v>27</v>
      </c>
      <c r="D12" s="14">
        <v>1992</v>
      </c>
      <c r="E12" s="24" t="s">
        <v>20</v>
      </c>
      <c r="F12" s="24" t="s">
        <v>28</v>
      </c>
      <c r="G12" s="14">
        <f t="shared" si="1"/>
        <v>11</v>
      </c>
      <c r="H12" s="14">
        <v>6</v>
      </c>
      <c r="I12" s="14">
        <v>0</v>
      </c>
      <c r="J12" s="14">
        <v>5</v>
      </c>
      <c r="K12" s="14">
        <v>2</v>
      </c>
      <c r="L12" s="14">
        <v>0</v>
      </c>
      <c r="M12" s="14"/>
      <c r="N12" s="14"/>
      <c r="O12" s="14"/>
      <c r="P12" s="21"/>
    </row>
    <row r="13" spans="1:16" s="34" customFormat="1" ht="17.25" customHeight="1">
      <c r="A13" s="15">
        <v>8</v>
      </c>
      <c r="B13" s="27" t="s">
        <v>78</v>
      </c>
      <c r="C13" s="26" t="s">
        <v>76</v>
      </c>
      <c r="D13" s="27">
        <v>2005</v>
      </c>
      <c r="E13" s="28" t="s">
        <v>29</v>
      </c>
      <c r="F13" s="28" t="s">
        <v>77</v>
      </c>
      <c r="G13" s="27">
        <v>18</v>
      </c>
      <c r="H13" s="27">
        <v>13</v>
      </c>
      <c r="I13" s="27">
        <v>1</v>
      </c>
      <c r="J13" s="27">
        <v>5</v>
      </c>
      <c r="K13" s="27">
        <v>0</v>
      </c>
      <c r="L13" s="27">
        <v>1</v>
      </c>
      <c r="M13" s="32">
        <v>9</v>
      </c>
      <c r="N13" s="27">
        <v>2</v>
      </c>
      <c r="O13" s="32">
        <v>1</v>
      </c>
      <c r="P13" s="33"/>
    </row>
    <row r="14" spans="1:16" s="34" customFormat="1" ht="17.25" customHeight="1">
      <c r="A14" s="15">
        <v>9</v>
      </c>
      <c r="B14" s="27" t="s">
        <v>78</v>
      </c>
      <c r="C14" s="26" t="s">
        <v>79</v>
      </c>
      <c r="D14" s="27">
        <v>2010</v>
      </c>
      <c r="E14" s="28" t="s">
        <v>80</v>
      </c>
      <c r="F14" s="28" t="s">
        <v>81</v>
      </c>
      <c r="G14" s="27">
        <v>18</v>
      </c>
      <c r="H14" s="27">
        <v>14</v>
      </c>
      <c r="I14" s="27">
        <v>1</v>
      </c>
      <c r="J14" s="27">
        <v>4</v>
      </c>
      <c r="K14" s="27">
        <v>0</v>
      </c>
      <c r="L14" s="27">
        <v>0</v>
      </c>
      <c r="M14" s="32"/>
      <c r="N14" s="27">
        <v>5</v>
      </c>
      <c r="O14" s="32">
        <v>7</v>
      </c>
      <c r="P14" s="35"/>
    </row>
    <row r="15" spans="1:16" s="34" customFormat="1" ht="17.25" customHeight="1">
      <c r="A15" s="15">
        <v>10</v>
      </c>
      <c r="B15" s="27" t="s">
        <v>78</v>
      </c>
      <c r="C15" s="26" t="s">
        <v>82</v>
      </c>
      <c r="D15" s="27">
        <v>2005</v>
      </c>
      <c r="E15" s="28" t="s">
        <v>80</v>
      </c>
      <c r="F15" s="28" t="s">
        <v>81</v>
      </c>
      <c r="G15" s="27">
        <v>9</v>
      </c>
      <c r="H15" s="27">
        <v>6</v>
      </c>
      <c r="I15" s="27">
        <v>0</v>
      </c>
      <c r="J15" s="27">
        <v>3</v>
      </c>
      <c r="K15" s="27">
        <v>1</v>
      </c>
      <c r="L15" s="27">
        <v>0</v>
      </c>
      <c r="M15" s="32"/>
      <c r="N15" s="27">
        <v>3</v>
      </c>
      <c r="O15" s="32">
        <v>3</v>
      </c>
      <c r="P15" s="35"/>
    </row>
    <row r="16" spans="1:16" s="34" customFormat="1" ht="17.25" customHeight="1">
      <c r="A16" s="15">
        <v>11</v>
      </c>
      <c r="B16" s="27" t="s">
        <v>78</v>
      </c>
      <c r="C16" s="26" t="s">
        <v>83</v>
      </c>
      <c r="D16" s="27">
        <v>1989</v>
      </c>
      <c r="E16" s="30" t="s">
        <v>84</v>
      </c>
      <c r="F16" s="28" t="s">
        <v>81</v>
      </c>
      <c r="G16" s="27">
        <v>14</v>
      </c>
      <c r="H16" s="27">
        <v>14</v>
      </c>
      <c r="I16" s="27">
        <v>1</v>
      </c>
      <c r="J16" s="27">
        <v>0</v>
      </c>
      <c r="K16" s="27">
        <v>0</v>
      </c>
      <c r="L16" s="27">
        <v>0</v>
      </c>
      <c r="M16" s="32"/>
      <c r="N16" s="27">
        <v>20</v>
      </c>
      <c r="O16" s="32">
        <v>4</v>
      </c>
      <c r="P16" s="35"/>
    </row>
    <row r="17" spans="1:16" s="34" customFormat="1" ht="17.25" customHeight="1">
      <c r="A17" s="15">
        <v>12</v>
      </c>
      <c r="B17" s="27" t="s">
        <v>78</v>
      </c>
      <c r="C17" s="26" t="s">
        <v>85</v>
      </c>
      <c r="D17" s="27">
        <v>2008</v>
      </c>
      <c r="E17" s="31" t="s">
        <v>29</v>
      </c>
      <c r="F17" s="28" t="s">
        <v>77</v>
      </c>
      <c r="G17" s="27">
        <v>8</v>
      </c>
      <c r="H17" s="27">
        <v>7</v>
      </c>
      <c r="I17" s="27">
        <v>0</v>
      </c>
      <c r="J17" s="27">
        <v>1</v>
      </c>
      <c r="K17" s="27">
        <v>0</v>
      </c>
      <c r="L17" s="27">
        <v>0</v>
      </c>
      <c r="M17" s="32"/>
      <c r="N17" s="27">
        <v>1</v>
      </c>
      <c r="O17" s="32">
        <v>1</v>
      </c>
      <c r="P17" s="36"/>
    </row>
    <row r="18" spans="1:16" s="34" customFormat="1" ht="17.25" customHeight="1">
      <c r="A18" s="15">
        <v>13</v>
      </c>
      <c r="B18" s="27" t="s">
        <v>78</v>
      </c>
      <c r="C18" s="26" t="s">
        <v>86</v>
      </c>
      <c r="D18" s="27">
        <v>2006</v>
      </c>
      <c r="E18" s="28" t="s">
        <v>29</v>
      </c>
      <c r="F18" s="28" t="s">
        <v>87</v>
      </c>
      <c r="G18" s="27">
        <v>24</v>
      </c>
      <c r="H18" s="27">
        <v>1</v>
      </c>
      <c r="I18" s="27">
        <v>0</v>
      </c>
      <c r="J18" s="27">
        <v>23</v>
      </c>
      <c r="K18" s="27">
        <v>0</v>
      </c>
      <c r="L18" s="27">
        <v>0</v>
      </c>
      <c r="M18" s="32">
        <v>9</v>
      </c>
      <c r="N18" s="27">
        <v>2</v>
      </c>
      <c r="O18" s="32">
        <v>0</v>
      </c>
      <c r="P18" s="37"/>
    </row>
    <row r="19" spans="1:16" s="128" customFormat="1" ht="17.25" customHeight="1">
      <c r="A19" s="15">
        <v>14</v>
      </c>
      <c r="B19" s="14" t="s">
        <v>208</v>
      </c>
      <c r="C19" s="13" t="s">
        <v>209</v>
      </c>
      <c r="D19" s="14">
        <v>2013</v>
      </c>
      <c r="E19" s="24" t="s">
        <v>210</v>
      </c>
      <c r="F19" s="24" t="s">
        <v>1</v>
      </c>
      <c r="G19" s="14">
        <v>8</v>
      </c>
      <c r="H19" s="14">
        <v>8</v>
      </c>
      <c r="I19" s="14">
        <v>1</v>
      </c>
      <c r="J19" s="14">
        <v>0</v>
      </c>
      <c r="K19" s="14">
        <v>0</v>
      </c>
      <c r="L19" s="14">
        <v>0</v>
      </c>
      <c r="M19" s="14">
        <v>9</v>
      </c>
      <c r="N19" s="14">
        <v>2</v>
      </c>
      <c r="O19" s="14">
        <v>0</v>
      </c>
      <c r="P19" s="21"/>
    </row>
    <row r="20" spans="1:16" s="128" customFormat="1" ht="17.25" customHeight="1">
      <c r="A20" s="15">
        <v>15</v>
      </c>
      <c r="B20" s="14" t="s">
        <v>208</v>
      </c>
      <c r="C20" s="13" t="s">
        <v>211</v>
      </c>
      <c r="D20" s="14">
        <v>2013</v>
      </c>
      <c r="E20" s="24" t="s">
        <v>210</v>
      </c>
      <c r="F20" s="24" t="s">
        <v>212</v>
      </c>
      <c r="G20" s="14">
        <v>8</v>
      </c>
      <c r="H20" s="14">
        <v>8</v>
      </c>
      <c r="I20" s="14">
        <v>1</v>
      </c>
      <c r="J20" s="14">
        <v>0</v>
      </c>
      <c r="K20" s="14">
        <v>0</v>
      </c>
      <c r="L20" s="14">
        <v>0</v>
      </c>
      <c r="M20" s="14"/>
      <c r="N20" s="14">
        <v>2</v>
      </c>
      <c r="O20" s="14">
        <v>0</v>
      </c>
      <c r="P20" s="22"/>
    </row>
    <row r="21" spans="1:16" s="128" customFormat="1" ht="17.25" customHeight="1">
      <c r="A21" s="15">
        <v>16</v>
      </c>
      <c r="B21" s="14" t="s">
        <v>208</v>
      </c>
      <c r="C21" s="13" t="s">
        <v>213</v>
      </c>
      <c r="D21" s="14">
        <v>2013</v>
      </c>
      <c r="E21" s="24" t="s">
        <v>210</v>
      </c>
      <c r="F21" s="24" t="s">
        <v>212</v>
      </c>
      <c r="G21" s="14">
        <v>8</v>
      </c>
      <c r="H21" s="14">
        <v>8</v>
      </c>
      <c r="I21" s="14">
        <v>2</v>
      </c>
      <c r="J21" s="14">
        <v>0</v>
      </c>
      <c r="K21" s="14">
        <v>0</v>
      </c>
      <c r="L21" s="14">
        <v>0</v>
      </c>
      <c r="M21" s="14">
        <v>9</v>
      </c>
      <c r="N21" s="14">
        <v>2</v>
      </c>
      <c r="O21" s="14">
        <v>0</v>
      </c>
      <c r="P21" s="22"/>
    </row>
    <row r="22" spans="1:16" s="128" customFormat="1" ht="17.25" customHeight="1">
      <c r="A22" s="15">
        <v>17</v>
      </c>
      <c r="B22" s="14" t="s">
        <v>208</v>
      </c>
      <c r="C22" s="13" t="s">
        <v>214</v>
      </c>
      <c r="D22" s="14">
        <v>2013</v>
      </c>
      <c r="E22" s="24" t="s">
        <v>210</v>
      </c>
      <c r="F22" s="24" t="s">
        <v>212</v>
      </c>
      <c r="G22" s="14">
        <v>9</v>
      </c>
      <c r="H22" s="14">
        <v>9</v>
      </c>
      <c r="I22" s="14">
        <v>1</v>
      </c>
      <c r="J22" s="14">
        <v>0</v>
      </c>
      <c r="K22" s="14">
        <v>0</v>
      </c>
      <c r="L22" s="14">
        <v>0</v>
      </c>
      <c r="M22" s="14"/>
      <c r="N22" s="14">
        <v>2</v>
      </c>
      <c r="O22" s="14">
        <v>0</v>
      </c>
      <c r="P22" s="22"/>
    </row>
    <row r="23" spans="1:16" s="128" customFormat="1" ht="17.25" customHeight="1">
      <c r="A23" s="15">
        <v>18</v>
      </c>
      <c r="B23" s="14" t="s">
        <v>208</v>
      </c>
      <c r="C23" s="13" t="s">
        <v>215</v>
      </c>
      <c r="D23" s="14">
        <v>1993</v>
      </c>
      <c r="E23" s="24" t="s">
        <v>198</v>
      </c>
      <c r="F23" s="24" t="s">
        <v>216</v>
      </c>
      <c r="G23" s="14">
        <v>4</v>
      </c>
      <c r="H23" s="14">
        <v>1</v>
      </c>
      <c r="I23" s="14">
        <v>0</v>
      </c>
      <c r="J23" s="14">
        <v>3</v>
      </c>
      <c r="K23" s="14">
        <v>1</v>
      </c>
      <c r="L23" s="14">
        <v>1</v>
      </c>
      <c r="M23" s="14"/>
      <c r="N23" s="14">
        <v>1</v>
      </c>
      <c r="O23" s="14">
        <v>0</v>
      </c>
      <c r="P23" s="22"/>
    </row>
    <row r="24" spans="1:16" ht="17.25" customHeight="1">
      <c r="A24" s="15">
        <v>19</v>
      </c>
      <c r="B24" s="27" t="s">
        <v>88</v>
      </c>
      <c r="C24" s="26" t="s">
        <v>89</v>
      </c>
      <c r="D24" s="27">
        <v>1988</v>
      </c>
      <c r="E24" s="28" t="s">
        <v>40</v>
      </c>
      <c r="F24" s="28" t="s">
        <v>1</v>
      </c>
      <c r="G24" s="27">
        <v>16</v>
      </c>
      <c r="H24" s="27">
        <v>7</v>
      </c>
      <c r="I24" s="27">
        <v>2</v>
      </c>
      <c r="J24" s="27">
        <v>9</v>
      </c>
      <c r="K24" s="27">
        <v>2</v>
      </c>
      <c r="L24" s="27">
        <v>0</v>
      </c>
      <c r="M24" s="32"/>
      <c r="N24" s="32">
        <v>17</v>
      </c>
      <c r="O24" s="32">
        <v>4</v>
      </c>
      <c r="P24" s="33"/>
    </row>
    <row r="25" spans="1:16" ht="17.25" customHeight="1">
      <c r="A25" s="15">
        <v>20</v>
      </c>
      <c r="B25" s="27" t="s">
        <v>88</v>
      </c>
      <c r="C25" s="26" t="s">
        <v>90</v>
      </c>
      <c r="D25" s="27">
        <v>1988</v>
      </c>
      <c r="E25" s="28" t="s">
        <v>40</v>
      </c>
      <c r="F25" s="28" t="s">
        <v>1</v>
      </c>
      <c r="G25" s="27">
        <v>5</v>
      </c>
      <c r="H25" s="27">
        <v>5</v>
      </c>
      <c r="I25" s="27">
        <v>0</v>
      </c>
      <c r="J25" s="27">
        <v>0</v>
      </c>
      <c r="K25" s="27">
        <v>0</v>
      </c>
      <c r="L25" s="27">
        <v>0</v>
      </c>
      <c r="M25" s="32">
        <v>9</v>
      </c>
      <c r="N25" s="32">
        <v>3</v>
      </c>
      <c r="O25" s="32">
        <v>5</v>
      </c>
      <c r="P25" s="35"/>
    </row>
    <row r="26" spans="1:16" ht="17.25" customHeight="1">
      <c r="A26" s="15">
        <v>21</v>
      </c>
      <c r="B26" s="27" t="s">
        <v>88</v>
      </c>
      <c r="C26" s="26" t="s">
        <v>91</v>
      </c>
      <c r="D26" s="27">
        <v>2000</v>
      </c>
      <c r="E26" s="28" t="s">
        <v>92</v>
      </c>
      <c r="F26" s="28" t="s">
        <v>1</v>
      </c>
      <c r="G26" s="27">
        <v>10</v>
      </c>
      <c r="H26" s="27">
        <v>5</v>
      </c>
      <c r="I26" s="27">
        <v>0</v>
      </c>
      <c r="J26" s="27">
        <v>5</v>
      </c>
      <c r="K26" s="27">
        <v>3</v>
      </c>
      <c r="L26" s="27">
        <v>1</v>
      </c>
      <c r="M26" s="32"/>
      <c r="N26" s="32">
        <v>0</v>
      </c>
      <c r="O26" s="32">
        <v>0</v>
      </c>
      <c r="P26" s="35"/>
    </row>
    <row r="27" spans="1:16" ht="17.25" customHeight="1">
      <c r="A27" s="15">
        <v>22</v>
      </c>
      <c r="B27" s="27" t="s">
        <v>88</v>
      </c>
      <c r="C27" s="26" t="s">
        <v>93</v>
      </c>
      <c r="D27" s="27">
        <v>1991</v>
      </c>
      <c r="E27" s="28" t="s">
        <v>40</v>
      </c>
      <c r="F27" s="28" t="s">
        <v>1</v>
      </c>
      <c r="G27" s="27">
        <v>7</v>
      </c>
      <c r="H27" s="27">
        <v>7</v>
      </c>
      <c r="I27" s="27">
        <v>0</v>
      </c>
      <c r="J27" s="27">
        <v>0</v>
      </c>
      <c r="K27" s="27">
        <v>0</v>
      </c>
      <c r="L27" s="27">
        <v>0</v>
      </c>
      <c r="M27" s="32"/>
      <c r="N27" s="32">
        <v>19</v>
      </c>
      <c r="O27" s="32">
        <v>4</v>
      </c>
      <c r="P27" s="35"/>
    </row>
    <row r="28" spans="1:16" ht="17.25" customHeight="1">
      <c r="A28" s="15">
        <v>23</v>
      </c>
      <c r="B28" s="27" t="s">
        <v>88</v>
      </c>
      <c r="C28" s="26" t="s">
        <v>94</v>
      </c>
      <c r="D28" s="27">
        <v>1998</v>
      </c>
      <c r="E28" s="28" t="s">
        <v>40</v>
      </c>
      <c r="F28" s="28" t="s">
        <v>52</v>
      </c>
      <c r="G28" s="27">
        <v>45</v>
      </c>
      <c r="H28" s="27">
        <v>11</v>
      </c>
      <c r="I28" s="27">
        <v>0</v>
      </c>
      <c r="J28" s="27">
        <v>34</v>
      </c>
      <c r="K28" s="27">
        <v>8</v>
      </c>
      <c r="L28" s="27">
        <v>0</v>
      </c>
      <c r="M28" s="32">
        <v>9</v>
      </c>
      <c r="N28" s="32">
        <v>10</v>
      </c>
      <c r="O28" s="32">
        <v>3</v>
      </c>
      <c r="P28" s="35"/>
    </row>
    <row r="29" spans="1:16" ht="17.25" customHeight="1">
      <c r="A29" s="15">
        <v>24</v>
      </c>
      <c r="B29" s="27" t="s">
        <v>88</v>
      </c>
      <c r="C29" s="26" t="s">
        <v>95</v>
      </c>
      <c r="D29" s="27">
        <v>2011</v>
      </c>
      <c r="E29" s="28" t="s">
        <v>92</v>
      </c>
      <c r="F29" s="28" t="s">
        <v>1</v>
      </c>
      <c r="G29" s="27">
        <v>6</v>
      </c>
      <c r="H29" s="27">
        <v>6</v>
      </c>
      <c r="I29" s="27">
        <v>0</v>
      </c>
      <c r="J29" s="27">
        <v>0</v>
      </c>
      <c r="K29" s="27">
        <v>0</v>
      </c>
      <c r="L29" s="27">
        <v>0</v>
      </c>
      <c r="M29" s="32"/>
      <c r="N29" s="32">
        <v>43</v>
      </c>
      <c r="O29" s="32">
        <v>8</v>
      </c>
      <c r="P29" s="35"/>
    </row>
    <row r="30" spans="1:16" ht="17.25" customHeight="1">
      <c r="A30" s="15">
        <v>25</v>
      </c>
      <c r="B30" s="42" t="s">
        <v>88</v>
      </c>
      <c r="C30" s="43" t="s">
        <v>96</v>
      </c>
      <c r="D30" s="42">
        <v>2012</v>
      </c>
      <c r="E30" s="44" t="s">
        <v>40</v>
      </c>
      <c r="F30" s="44" t="s">
        <v>97</v>
      </c>
      <c r="G30" s="42">
        <v>5</v>
      </c>
      <c r="H30" s="42">
        <v>2</v>
      </c>
      <c r="I30" s="42">
        <v>0</v>
      </c>
      <c r="J30" s="42">
        <v>3</v>
      </c>
      <c r="K30" s="42">
        <v>2</v>
      </c>
      <c r="L30" s="42">
        <v>0</v>
      </c>
      <c r="M30" s="45"/>
      <c r="N30" s="45">
        <v>5</v>
      </c>
      <c r="O30" s="45">
        <v>1</v>
      </c>
      <c r="P30" s="46"/>
    </row>
    <row r="31" spans="1:16" s="5" customFormat="1" ht="17.25" customHeight="1">
      <c r="A31" s="15">
        <v>26</v>
      </c>
      <c r="B31" s="47" t="s">
        <v>43</v>
      </c>
      <c r="C31" s="48" t="s">
        <v>42</v>
      </c>
      <c r="D31" s="47">
        <v>1997</v>
      </c>
      <c r="E31" s="49" t="s">
        <v>20</v>
      </c>
      <c r="F31" s="49" t="s">
        <v>31</v>
      </c>
      <c r="G31" s="47">
        <v>10</v>
      </c>
      <c r="H31" s="47">
        <v>3</v>
      </c>
      <c r="I31" s="47">
        <v>1</v>
      </c>
      <c r="J31" s="47">
        <v>7</v>
      </c>
      <c r="K31" s="47">
        <v>4</v>
      </c>
      <c r="L31" s="47">
        <v>1</v>
      </c>
      <c r="M31" s="50">
        <v>9</v>
      </c>
      <c r="N31" s="47">
        <v>12</v>
      </c>
      <c r="O31" s="50">
        <v>12</v>
      </c>
      <c r="P31" s="25"/>
    </row>
    <row r="32" spans="1:16" s="128" customFormat="1" ht="17.25" customHeight="1">
      <c r="A32" s="15">
        <v>27</v>
      </c>
      <c r="B32" s="14" t="s">
        <v>98</v>
      </c>
      <c r="C32" s="13" t="s">
        <v>99</v>
      </c>
      <c r="D32" s="14">
        <v>2006</v>
      </c>
      <c r="E32" s="24" t="s">
        <v>80</v>
      </c>
      <c r="F32" s="24" t="s">
        <v>100</v>
      </c>
      <c r="G32" s="14">
        <v>10</v>
      </c>
      <c r="H32" s="14">
        <v>1</v>
      </c>
      <c r="I32" s="14">
        <v>0</v>
      </c>
      <c r="J32" s="14">
        <v>9</v>
      </c>
      <c r="K32" s="14">
        <v>1</v>
      </c>
      <c r="L32" s="14">
        <v>0</v>
      </c>
      <c r="M32" s="14">
        <v>9</v>
      </c>
      <c r="N32" s="14">
        <v>2</v>
      </c>
      <c r="O32" s="14">
        <v>1</v>
      </c>
      <c r="P32" s="21"/>
    </row>
    <row r="33" spans="1:16" s="34" customFormat="1" ht="17.25" customHeight="1">
      <c r="A33" s="15">
        <v>28</v>
      </c>
      <c r="B33" s="27" t="s">
        <v>101</v>
      </c>
      <c r="C33" s="55" t="s">
        <v>102</v>
      </c>
      <c r="D33" s="54">
        <v>1999</v>
      </c>
      <c r="E33" s="28" t="s">
        <v>29</v>
      </c>
      <c r="F33" s="28" t="s">
        <v>103</v>
      </c>
      <c r="G33" s="27">
        <v>15</v>
      </c>
      <c r="H33" s="27">
        <v>4</v>
      </c>
      <c r="I33" s="27">
        <v>0</v>
      </c>
      <c r="J33" s="27">
        <v>11</v>
      </c>
      <c r="K33" s="27">
        <v>2</v>
      </c>
      <c r="L33" s="27">
        <v>0</v>
      </c>
      <c r="M33" s="27">
        <v>9</v>
      </c>
      <c r="N33" s="27">
        <v>4</v>
      </c>
      <c r="O33" s="27">
        <v>4</v>
      </c>
      <c r="P33" s="27"/>
    </row>
    <row r="34" spans="1:16" s="34" customFormat="1" ht="17.25" customHeight="1">
      <c r="A34" s="15">
        <v>29</v>
      </c>
      <c r="B34" s="27" t="s">
        <v>101</v>
      </c>
      <c r="C34" s="55" t="s">
        <v>104</v>
      </c>
      <c r="D34" s="54">
        <v>2006</v>
      </c>
      <c r="E34" s="28" t="s">
        <v>29</v>
      </c>
      <c r="F34" s="28" t="s">
        <v>77</v>
      </c>
      <c r="G34" s="27">
        <v>12</v>
      </c>
      <c r="H34" s="27">
        <v>9</v>
      </c>
      <c r="I34" s="27">
        <v>0</v>
      </c>
      <c r="J34" s="27">
        <v>3</v>
      </c>
      <c r="K34" s="27">
        <v>1</v>
      </c>
      <c r="L34" s="27">
        <v>0</v>
      </c>
      <c r="M34" s="27"/>
      <c r="N34" s="27">
        <v>1</v>
      </c>
      <c r="O34" s="27">
        <v>1</v>
      </c>
      <c r="P34" s="27"/>
    </row>
    <row r="35" spans="1:16" s="34" customFormat="1" ht="17.25" customHeight="1">
      <c r="A35" s="15">
        <v>30</v>
      </c>
      <c r="B35" s="27" t="s">
        <v>110</v>
      </c>
      <c r="C35" s="26" t="s">
        <v>105</v>
      </c>
      <c r="D35" s="27">
        <v>2015</v>
      </c>
      <c r="E35" s="28" t="s">
        <v>29</v>
      </c>
      <c r="F35" s="28" t="s">
        <v>1</v>
      </c>
      <c r="G35" s="27"/>
      <c r="H35" s="27"/>
      <c r="I35" s="27"/>
      <c r="J35" s="27"/>
      <c r="K35" s="27"/>
      <c r="L35" s="27"/>
      <c r="M35" s="32"/>
      <c r="N35" s="27"/>
      <c r="O35" s="32"/>
      <c r="P35" s="37"/>
    </row>
    <row r="36" spans="1:16" s="34" customFormat="1" ht="17.25" customHeight="1">
      <c r="A36" s="15">
        <v>31</v>
      </c>
      <c r="B36" s="27" t="s">
        <v>106</v>
      </c>
      <c r="C36" s="26" t="s">
        <v>107</v>
      </c>
      <c r="D36" s="27">
        <v>2005</v>
      </c>
      <c r="E36" s="28" t="s">
        <v>40</v>
      </c>
      <c r="F36" s="28" t="s">
        <v>97</v>
      </c>
      <c r="G36" s="27">
        <v>7</v>
      </c>
      <c r="H36" s="27">
        <v>4</v>
      </c>
      <c r="I36" s="27">
        <v>0</v>
      </c>
      <c r="J36" s="27">
        <v>3</v>
      </c>
      <c r="K36" s="27">
        <v>0</v>
      </c>
      <c r="L36" s="27">
        <v>0</v>
      </c>
      <c r="M36" s="32">
        <v>9</v>
      </c>
      <c r="N36" s="27">
        <v>0</v>
      </c>
      <c r="O36" s="32">
        <v>2</v>
      </c>
      <c r="P36" s="35"/>
    </row>
    <row r="37" spans="1:16" s="34" customFormat="1" ht="17.25" customHeight="1">
      <c r="A37" s="15">
        <v>32</v>
      </c>
      <c r="B37" s="27" t="s">
        <v>106</v>
      </c>
      <c r="C37" s="26" t="s">
        <v>108</v>
      </c>
      <c r="D37" s="27">
        <v>2008</v>
      </c>
      <c r="E37" s="28" t="s">
        <v>40</v>
      </c>
      <c r="F37" s="28" t="s">
        <v>109</v>
      </c>
      <c r="G37" s="27">
        <v>5</v>
      </c>
      <c r="H37" s="27">
        <v>3</v>
      </c>
      <c r="I37" s="27">
        <v>1</v>
      </c>
      <c r="J37" s="27">
        <v>2</v>
      </c>
      <c r="K37" s="27">
        <v>1</v>
      </c>
      <c r="L37" s="27">
        <v>0</v>
      </c>
      <c r="M37" s="32"/>
      <c r="N37" s="27">
        <v>1</v>
      </c>
      <c r="O37" s="32">
        <v>1</v>
      </c>
      <c r="P37" s="35"/>
    </row>
    <row r="38" spans="1:16" ht="17.25" customHeight="1">
      <c r="A38" s="15">
        <v>33</v>
      </c>
      <c r="B38" s="47" t="s">
        <v>111</v>
      </c>
      <c r="C38" s="61" t="s">
        <v>32</v>
      </c>
      <c r="D38" s="47">
        <v>1990</v>
      </c>
      <c r="E38" s="49" t="s">
        <v>29</v>
      </c>
      <c r="F38" s="49" t="s">
        <v>81</v>
      </c>
      <c r="G38" s="47">
        <v>15</v>
      </c>
      <c r="H38" s="47">
        <v>6</v>
      </c>
      <c r="I38" s="47">
        <v>0</v>
      </c>
      <c r="J38" s="47">
        <v>9</v>
      </c>
      <c r="K38" s="47">
        <v>2</v>
      </c>
      <c r="L38" s="47">
        <v>0</v>
      </c>
      <c r="M38" s="50"/>
      <c r="N38" s="47">
        <v>4</v>
      </c>
      <c r="O38" s="50">
        <v>4</v>
      </c>
      <c r="P38" s="59"/>
    </row>
    <row r="39" spans="1:16" ht="17.25" customHeight="1">
      <c r="A39" s="15">
        <v>34</v>
      </c>
      <c r="B39" s="47" t="s">
        <v>111</v>
      </c>
      <c r="C39" s="61" t="s">
        <v>33</v>
      </c>
      <c r="D39" s="47">
        <v>2006</v>
      </c>
      <c r="E39" s="49" t="s">
        <v>80</v>
      </c>
      <c r="F39" s="49" t="s">
        <v>81</v>
      </c>
      <c r="G39" s="47">
        <v>7</v>
      </c>
      <c r="H39" s="47">
        <v>4</v>
      </c>
      <c r="I39" s="47">
        <v>0</v>
      </c>
      <c r="J39" s="47">
        <v>3</v>
      </c>
      <c r="K39" s="47">
        <v>0</v>
      </c>
      <c r="L39" s="47">
        <v>0</v>
      </c>
      <c r="M39" s="50"/>
      <c r="N39" s="47">
        <v>0</v>
      </c>
      <c r="O39" s="50">
        <v>0</v>
      </c>
      <c r="P39" s="59"/>
    </row>
    <row r="40" spans="1:16" ht="17.25" customHeight="1">
      <c r="A40" s="15">
        <v>35</v>
      </c>
      <c r="B40" s="47" t="s">
        <v>111</v>
      </c>
      <c r="C40" s="61" t="s">
        <v>34</v>
      </c>
      <c r="D40" s="47">
        <v>2007</v>
      </c>
      <c r="E40" s="49" t="s">
        <v>29</v>
      </c>
      <c r="F40" s="49" t="s">
        <v>81</v>
      </c>
      <c r="G40" s="47">
        <v>12</v>
      </c>
      <c r="H40" s="47">
        <v>4</v>
      </c>
      <c r="I40" s="47">
        <v>0</v>
      </c>
      <c r="J40" s="47">
        <v>8</v>
      </c>
      <c r="K40" s="47">
        <v>3</v>
      </c>
      <c r="L40" s="47">
        <v>0</v>
      </c>
      <c r="M40" s="50"/>
      <c r="N40" s="47">
        <v>1</v>
      </c>
      <c r="O40" s="50">
        <v>2</v>
      </c>
      <c r="P40" s="60"/>
    </row>
    <row r="41" spans="1:16" ht="17.25" customHeight="1">
      <c r="A41" s="15">
        <v>36</v>
      </c>
      <c r="B41" s="47" t="s">
        <v>111</v>
      </c>
      <c r="C41" s="61" t="s">
        <v>35</v>
      </c>
      <c r="D41" s="47">
        <v>2012</v>
      </c>
      <c r="E41" s="49" t="s">
        <v>29</v>
      </c>
      <c r="F41" s="49" t="s">
        <v>112</v>
      </c>
      <c r="G41" s="47">
        <v>9</v>
      </c>
      <c r="H41" s="47">
        <v>5</v>
      </c>
      <c r="I41" s="47">
        <v>0</v>
      </c>
      <c r="J41" s="47">
        <v>4</v>
      </c>
      <c r="K41" s="47">
        <v>0</v>
      </c>
      <c r="L41" s="47">
        <v>0</v>
      </c>
      <c r="M41" s="50"/>
      <c r="N41" s="47">
        <v>0</v>
      </c>
      <c r="O41" s="50">
        <v>2</v>
      </c>
      <c r="P41" s="60"/>
    </row>
    <row r="42" spans="1:16" ht="17.25" customHeight="1">
      <c r="A42" s="15">
        <v>37</v>
      </c>
      <c r="B42" s="47" t="s">
        <v>111</v>
      </c>
      <c r="C42" s="61" t="s">
        <v>36</v>
      </c>
      <c r="D42" s="47">
        <v>2013</v>
      </c>
      <c r="E42" s="49" t="s">
        <v>113</v>
      </c>
      <c r="F42" s="49" t="s">
        <v>77</v>
      </c>
      <c r="G42" s="47">
        <v>9</v>
      </c>
      <c r="H42" s="47">
        <v>5</v>
      </c>
      <c r="I42" s="47">
        <v>0</v>
      </c>
      <c r="J42" s="47">
        <v>4</v>
      </c>
      <c r="K42" s="47">
        <v>0</v>
      </c>
      <c r="L42" s="47">
        <v>0</v>
      </c>
      <c r="M42" s="50"/>
      <c r="N42" s="47">
        <v>0</v>
      </c>
      <c r="O42" s="50">
        <v>0</v>
      </c>
      <c r="P42" s="60"/>
    </row>
    <row r="43" spans="1:16" ht="17.25" customHeight="1">
      <c r="A43" s="15">
        <v>38</v>
      </c>
      <c r="B43" s="63" t="s">
        <v>111</v>
      </c>
      <c r="C43" s="64" t="s">
        <v>37</v>
      </c>
      <c r="D43" s="63">
        <v>2013</v>
      </c>
      <c r="E43" s="65" t="s">
        <v>113</v>
      </c>
      <c r="F43" s="65" t="s">
        <v>112</v>
      </c>
      <c r="G43" s="63">
        <v>9</v>
      </c>
      <c r="H43" s="63">
        <v>5</v>
      </c>
      <c r="I43" s="63">
        <v>0</v>
      </c>
      <c r="J43" s="63">
        <v>4</v>
      </c>
      <c r="K43" s="63">
        <v>0</v>
      </c>
      <c r="L43" s="63">
        <v>0</v>
      </c>
      <c r="M43" s="66"/>
      <c r="N43" s="63">
        <v>0</v>
      </c>
      <c r="O43" s="66">
        <v>2</v>
      </c>
      <c r="P43" s="67"/>
    </row>
    <row r="44" spans="1:16" s="34" customFormat="1" ht="17.25" customHeight="1">
      <c r="A44" s="15">
        <v>39</v>
      </c>
      <c r="B44" s="27" t="s">
        <v>114</v>
      </c>
      <c r="C44" s="52" t="s">
        <v>115</v>
      </c>
      <c r="D44" s="27">
        <v>2005</v>
      </c>
      <c r="E44" s="53" t="s">
        <v>116</v>
      </c>
      <c r="F44" s="28" t="s">
        <v>117</v>
      </c>
      <c r="G44" s="27">
        <v>29</v>
      </c>
      <c r="H44" s="27">
        <v>10</v>
      </c>
      <c r="I44" s="27">
        <v>2</v>
      </c>
      <c r="J44" s="27">
        <v>19</v>
      </c>
      <c r="K44" s="27">
        <v>7</v>
      </c>
      <c r="L44" s="27">
        <v>2</v>
      </c>
      <c r="M44" s="32">
        <v>9</v>
      </c>
      <c r="N44" s="27">
        <v>2</v>
      </c>
      <c r="O44" s="32">
        <v>3</v>
      </c>
      <c r="P44" s="37"/>
    </row>
    <row r="45" spans="1:16" s="34" customFormat="1" ht="17.25" customHeight="1">
      <c r="A45" s="15">
        <v>40</v>
      </c>
      <c r="B45" s="27" t="s">
        <v>114</v>
      </c>
      <c r="C45" s="52" t="s">
        <v>118</v>
      </c>
      <c r="D45" s="27">
        <v>2005</v>
      </c>
      <c r="E45" s="53" t="s">
        <v>116</v>
      </c>
      <c r="F45" s="28" t="s">
        <v>119</v>
      </c>
      <c r="G45" s="27">
        <v>30</v>
      </c>
      <c r="H45" s="27">
        <v>17</v>
      </c>
      <c r="I45" s="27">
        <v>5</v>
      </c>
      <c r="J45" s="27">
        <v>13</v>
      </c>
      <c r="K45" s="27">
        <v>8</v>
      </c>
      <c r="L45" s="27">
        <v>0</v>
      </c>
      <c r="M45" s="32"/>
      <c r="N45" s="27">
        <v>4</v>
      </c>
      <c r="O45" s="32">
        <v>4</v>
      </c>
      <c r="P45" s="35"/>
    </row>
    <row r="46" spans="1:16" s="34" customFormat="1" ht="17.25" customHeight="1">
      <c r="A46" s="15">
        <v>41</v>
      </c>
      <c r="B46" s="27" t="s">
        <v>114</v>
      </c>
      <c r="C46" s="26" t="s">
        <v>120</v>
      </c>
      <c r="D46" s="27">
        <v>1991</v>
      </c>
      <c r="E46" s="28" t="s">
        <v>121</v>
      </c>
      <c r="F46" s="28" t="s">
        <v>77</v>
      </c>
      <c r="G46" s="27">
        <v>5</v>
      </c>
      <c r="H46" s="27">
        <v>3</v>
      </c>
      <c r="I46" s="27">
        <v>0</v>
      </c>
      <c r="J46" s="27">
        <v>2</v>
      </c>
      <c r="K46" s="27">
        <v>0</v>
      </c>
      <c r="L46" s="27">
        <v>0</v>
      </c>
      <c r="M46" s="32"/>
      <c r="N46" s="27">
        <v>11</v>
      </c>
      <c r="O46" s="32">
        <v>9</v>
      </c>
      <c r="P46" s="35"/>
    </row>
    <row r="47" spans="1:16" s="68" customFormat="1" ht="17.25" customHeight="1">
      <c r="A47" s="15">
        <v>42</v>
      </c>
      <c r="B47" s="47" t="s">
        <v>122</v>
      </c>
      <c r="C47" s="48" t="s">
        <v>123</v>
      </c>
      <c r="D47" s="47">
        <v>2011</v>
      </c>
      <c r="E47" s="49" t="s">
        <v>29</v>
      </c>
      <c r="F47" s="49" t="s">
        <v>77</v>
      </c>
      <c r="G47" s="47">
        <v>12</v>
      </c>
      <c r="H47" s="47">
        <v>6</v>
      </c>
      <c r="I47" s="47">
        <v>2</v>
      </c>
      <c r="J47" s="47">
        <v>6</v>
      </c>
      <c r="K47" s="47">
        <v>1</v>
      </c>
      <c r="L47" s="47">
        <v>2</v>
      </c>
      <c r="M47" s="50"/>
      <c r="N47" s="47">
        <v>1</v>
      </c>
      <c r="O47" s="50">
        <v>2</v>
      </c>
      <c r="P47" s="59"/>
    </row>
    <row r="48" spans="1:16" s="68" customFormat="1" ht="17.25" customHeight="1">
      <c r="A48" s="15">
        <v>43</v>
      </c>
      <c r="B48" s="47" t="s">
        <v>122</v>
      </c>
      <c r="C48" s="48" t="s">
        <v>124</v>
      </c>
      <c r="D48" s="47">
        <v>2010</v>
      </c>
      <c r="E48" s="49" t="s">
        <v>72</v>
      </c>
      <c r="F48" s="49" t="s">
        <v>1</v>
      </c>
      <c r="G48" s="47">
        <v>13</v>
      </c>
      <c r="H48" s="47">
        <v>4</v>
      </c>
      <c r="I48" s="47">
        <v>0</v>
      </c>
      <c r="J48" s="47">
        <v>9</v>
      </c>
      <c r="K48" s="47">
        <v>5</v>
      </c>
      <c r="L48" s="47">
        <v>0</v>
      </c>
      <c r="M48" s="50">
        <v>9</v>
      </c>
      <c r="N48" s="47">
        <v>1</v>
      </c>
      <c r="O48" s="50">
        <v>1</v>
      </c>
      <c r="P48" s="59"/>
    </row>
    <row r="49" spans="1:254" s="34" customFormat="1" ht="17.25" customHeight="1">
      <c r="A49" s="15">
        <v>44</v>
      </c>
      <c r="B49" s="27" t="s">
        <v>125</v>
      </c>
      <c r="C49" s="26" t="s">
        <v>126</v>
      </c>
      <c r="D49" s="27">
        <v>2005</v>
      </c>
      <c r="E49" s="27" t="s">
        <v>29</v>
      </c>
      <c r="F49" s="27" t="s">
        <v>77</v>
      </c>
      <c r="G49" s="27">
        <v>14</v>
      </c>
      <c r="H49" s="27">
        <v>3</v>
      </c>
      <c r="I49" s="27">
        <v>1</v>
      </c>
      <c r="J49" s="27">
        <v>11</v>
      </c>
      <c r="K49" s="27">
        <v>0</v>
      </c>
      <c r="L49" s="27">
        <v>0</v>
      </c>
      <c r="M49" s="71"/>
      <c r="N49" s="27" t="s">
        <v>131</v>
      </c>
      <c r="O49" s="27" t="s">
        <v>131</v>
      </c>
      <c r="P49" s="33"/>
    </row>
    <row r="50" spans="1:254" s="34" customFormat="1" ht="17.25" customHeight="1">
      <c r="A50" s="15">
        <v>45</v>
      </c>
      <c r="B50" s="27" t="s">
        <v>125</v>
      </c>
      <c r="C50" s="26" t="s">
        <v>127</v>
      </c>
      <c r="D50" s="27">
        <v>2011</v>
      </c>
      <c r="E50" s="28" t="s">
        <v>29</v>
      </c>
      <c r="F50" s="28" t="s">
        <v>128</v>
      </c>
      <c r="G50" s="27">
        <v>9</v>
      </c>
      <c r="H50" s="27">
        <v>0</v>
      </c>
      <c r="I50" s="27">
        <v>0</v>
      </c>
      <c r="J50" s="27">
        <v>9</v>
      </c>
      <c r="K50" s="27">
        <v>4</v>
      </c>
      <c r="L50" s="27">
        <v>0</v>
      </c>
      <c r="M50" s="32"/>
      <c r="N50" s="27">
        <v>12</v>
      </c>
      <c r="O50" s="32">
        <v>12</v>
      </c>
      <c r="P50" s="35"/>
    </row>
    <row r="51" spans="1:254" s="34" customFormat="1" ht="17.25" customHeight="1">
      <c r="A51" s="15">
        <v>46</v>
      </c>
      <c r="B51" s="27" t="s">
        <v>125</v>
      </c>
      <c r="C51" s="26" t="s">
        <v>129</v>
      </c>
      <c r="D51" s="27">
        <v>2011</v>
      </c>
      <c r="E51" s="28" t="s">
        <v>29</v>
      </c>
      <c r="F51" s="28" t="s">
        <v>132</v>
      </c>
      <c r="G51" s="27">
        <v>7</v>
      </c>
      <c r="H51" s="27">
        <v>1</v>
      </c>
      <c r="I51" s="27">
        <v>1</v>
      </c>
      <c r="J51" s="27">
        <v>6</v>
      </c>
      <c r="K51" s="27">
        <v>2</v>
      </c>
      <c r="L51" s="27">
        <v>0</v>
      </c>
      <c r="M51" s="32"/>
      <c r="N51" s="27">
        <v>1</v>
      </c>
      <c r="O51" s="32">
        <v>0</v>
      </c>
      <c r="P51" s="35"/>
    </row>
    <row r="52" spans="1:254" s="34" customFormat="1" ht="17.25" customHeight="1">
      <c r="A52" s="15">
        <v>47</v>
      </c>
      <c r="B52" s="27" t="s">
        <v>125</v>
      </c>
      <c r="C52" s="26" t="s">
        <v>130</v>
      </c>
      <c r="D52" s="27">
        <v>2010</v>
      </c>
      <c r="E52" s="28" t="s">
        <v>133</v>
      </c>
      <c r="F52" s="28" t="s">
        <v>134</v>
      </c>
      <c r="G52" s="27">
        <v>9</v>
      </c>
      <c r="H52" s="27">
        <v>0</v>
      </c>
      <c r="I52" s="27">
        <v>0</v>
      </c>
      <c r="J52" s="27">
        <v>9</v>
      </c>
      <c r="K52" s="27">
        <v>0</v>
      </c>
      <c r="L52" s="27">
        <v>0</v>
      </c>
      <c r="M52" s="32"/>
      <c r="N52" s="27" t="s">
        <v>131</v>
      </c>
      <c r="O52" s="32" t="s">
        <v>131</v>
      </c>
      <c r="P52" s="35"/>
    </row>
    <row r="53" spans="1:254" s="34" customFormat="1" ht="17.25" customHeight="1">
      <c r="A53" s="15">
        <v>48</v>
      </c>
      <c r="B53" s="69" t="s">
        <v>135</v>
      </c>
      <c r="C53" s="75" t="s">
        <v>44</v>
      </c>
      <c r="D53" s="72" t="s">
        <v>136</v>
      </c>
      <c r="E53" s="72" t="s">
        <v>92</v>
      </c>
      <c r="F53" s="72" t="s">
        <v>137</v>
      </c>
      <c r="G53" s="51">
        <v>14</v>
      </c>
      <c r="H53" s="51">
        <v>2</v>
      </c>
      <c r="I53" s="51">
        <v>1</v>
      </c>
      <c r="J53" s="51">
        <v>12</v>
      </c>
      <c r="K53" s="51">
        <v>6</v>
      </c>
      <c r="L53" s="69">
        <v>1</v>
      </c>
      <c r="M53" s="51">
        <v>9</v>
      </c>
      <c r="N53" s="51">
        <v>4</v>
      </c>
      <c r="O53" s="51">
        <v>2</v>
      </c>
      <c r="P53" s="73"/>
    </row>
    <row r="54" spans="1:254" s="34" customFormat="1" ht="17.25" customHeight="1">
      <c r="A54" s="15">
        <v>49</v>
      </c>
      <c r="B54" s="69" t="s">
        <v>135</v>
      </c>
      <c r="C54" s="75" t="s">
        <v>138</v>
      </c>
      <c r="D54" s="72" t="s">
        <v>139</v>
      </c>
      <c r="E54" s="72" t="s">
        <v>92</v>
      </c>
      <c r="F54" s="72" t="s">
        <v>137</v>
      </c>
      <c r="G54" s="51">
        <v>9</v>
      </c>
      <c r="H54" s="51">
        <v>2</v>
      </c>
      <c r="I54" s="51">
        <v>1</v>
      </c>
      <c r="J54" s="51">
        <v>7</v>
      </c>
      <c r="K54" s="51">
        <v>4</v>
      </c>
      <c r="L54" s="69">
        <v>1</v>
      </c>
      <c r="M54" s="51"/>
      <c r="N54" s="51">
        <v>1</v>
      </c>
      <c r="O54" s="51">
        <v>1</v>
      </c>
      <c r="P54" s="70"/>
    </row>
    <row r="55" spans="1:254" s="34" customFormat="1" ht="17.25" customHeight="1">
      <c r="A55" s="15">
        <v>50</v>
      </c>
      <c r="B55" s="69" t="s">
        <v>135</v>
      </c>
      <c r="C55" s="75" t="s">
        <v>45</v>
      </c>
      <c r="D55" s="72" t="s">
        <v>140</v>
      </c>
      <c r="E55" s="72" t="s">
        <v>40</v>
      </c>
      <c r="F55" s="72" t="s">
        <v>141</v>
      </c>
      <c r="G55" s="51">
        <v>13</v>
      </c>
      <c r="H55" s="51">
        <v>2</v>
      </c>
      <c r="I55" s="51">
        <v>1</v>
      </c>
      <c r="J55" s="51">
        <v>11</v>
      </c>
      <c r="K55" s="51">
        <v>11</v>
      </c>
      <c r="L55" s="69">
        <v>0</v>
      </c>
      <c r="M55" s="51"/>
      <c r="N55" s="51">
        <v>4</v>
      </c>
      <c r="O55" s="51">
        <v>5</v>
      </c>
      <c r="P55" s="70"/>
    </row>
    <row r="56" spans="1:254" s="34" customFormat="1" ht="17.25" customHeight="1">
      <c r="A56" s="15">
        <v>51</v>
      </c>
      <c r="B56" s="69" t="s">
        <v>135</v>
      </c>
      <c r="C56" s="75" t="s">
        <v>39</v>
      </c>
      <c r="D56" s="72" t="s">
        <v>142</v>
      </c>
      <c r="E56" s="72" t="s">
        <v>40</v>
      </c>
      <c r="F56" s="72" t="s">
        <v>52</v>
      </c>
      <c r="G56" s="51">
        <v>9</v>
      </c>
      <c r="H56" s="51">
        <v>2</v>
      </c>
      <c r="I56" s="51">
        <v>0</v>
      </c>
      <c r="J56" s="51">
        <v>7</v>
      </c>
      <c r="K56" s="51">
        <v>6</v>
      </c>
      <c r="L56" s="69">
        <v>1</v>
      </c>
      <c r="M56" s="51"/>
      <c r="N56" s="51">
        <v>1</v>
      </c>
      <c r="O56" s="51">
        <v>2</v>
      </c>
      <c r="P56" s="70"/>
    </row>
    <row r="57" spans="1:254" s="34" customFormat="1" ht="17.25" customHeight="1">
      <c r="A57" s="15">
        <v>52</v>
      </c>
      <c r="B57" s="69" t="s">
        <v>135</v>
      </c>
      <c r="C57" s="75" t="s">
        <v>143</v>
      </c>
      <c r="D57" s="72" t="s">
        <v>144</v>
      </c>
      <c r="E57" s="72" t="s">
        <v>92</v>
      </c>
      <c r="F57" s="72" t="s">
        <v>145</v>
      </c>
      <c r="G57" s="51">
        <v>14</v>
      </c>
      <c r="H57" s="51">
        <v>2</v>
      </c>
      <c r="I57" s="51">
        <v>1</v>
      </c>
      <c r="J57" s="51">
        <v>12</v>
      </c>
      <c r="K57" s="51">
        <v>7</v>
      </c>
      <c r="L57" s="69">
        <v>2</v>
      </c>
      <c r="M57" s="51"/>
      <c r="N57" s="51">
        <v>2</v>
      </c>
      <c r="O57" s="51">
        <v>0</v>
      </c>
      <c r="P57" s="70"/>
    </row>
    <row r="58" spans="1:254" s="74" customFormat="1" ht="16.5">
      <c r="A58" s="15">
        <v>53</v>
      </c>
      <c r="B58" s="69" t="s">
        <v>135</v>
      </c>
      <c r="C58" s="75" t="s">
        <v>46</v>
      </c>
      <c r="D58" s="72" t="s">
        <v>146</v>
      </c>
      <c r="E58" s="72" t="s">
        <v>92</v>
      </c>
      <c r="F58" s="72" t="s">
        <v>1</v>
      </c>
      <c r="G58" s="76">
        <v>10</v>
      </c>
      <c r="H58" s="76">
        <v>2</v>
      </c>
      <c r="I58" s="76">
        <v>0</v>
      </c>
      <c r="J58" s="76">
        <v>8</v>
      </c>
      <c r="K58" s="76">
        <v>3</v>
      </c>
      <c r="L58" s="77">
        <v>1</v>
      </c>
      <c r="M58" s="78"/>
      <c r="N58" s="78">
        <v>0</v>
      </c>
      <c r="O58" s="78">
        <v>0</v>
      </c>
      <c r="P58" s="79"/>
    </row>
    <row r="59" spans="1:254" s="83" customFormat="1" ht="17.100000000000001" customHeight="1">
      <c r="A59" s="15">
        <v>54</v>
      </c>
      <c r="B59" s="51" t="s">
        <v>48</v>
      </c>
      <c r="C59" s="92" t="s">
        <v>47</v>
      </c>
      <c r="D59" s="76">
        <v>2003</v>
      </c>
      <c r="E59" s="80" t="s">
        <v>29</v>
      </c>
      <c r="F59" s="80" t="s">
        <v>31</v>
      </c>
      <c r="G59" s="51">
        <v>11</v>
      </c>
      <c r="H59" s="51">
        <v>4</v>
      </c>
      <c r="I59" s="51">
        <v>0</v>
      </c>
      <c r="J59" s="51">
        <v>7</v>
      </c>
      <c r="K59" s="51">
        <v>2</v>
      </c>
      <c r="L59" s="51">
        <v>2</v>
      </c>
      <c r="M59" s="51"/>
      <c r="N59" s="24">
        <v>1</v>
      </c>
      <c r="O59" s="24">
        <v>3</v>
      </c>
      <c r="P59" s="81"/>
      <c r="Q59" s="56"/>
      <c r="R59" s="58"/>
      <c r="S59" s="56"/>
      <c r="T59" s="57"/>
      <c r="U59" s="57"/>
      <c r="V59" s="56"/>
      <c r="W59" s="56"/>
      <c r="X59" s="56"/>
      <c r="Y59" s="56"/>
      <c r="Z59" s="56"/>
      <c r="AA59" s="56"/>
      <c r="AB59" s="82"/>
      <c r="AC59" s="82"/>
      <c r="AD59" s="82"/>
      <c r="AE59" s="82"/>
      <c r="AG59" s="56"/>
      <c r="AH59" s="58"/>
      <c r="AI59" s="56"/>
      <c r="AJ59" s="57"/>
      <c r="AK59" s="57"/>
      <c r="AL59" s="56"/>
      <c r="AM59" s="56"/>
      <c r="AN59" s="56"/>
      <c r="AO59" s="56"/>
      <c r="AP59" s="56"/>
      <c r="AQ59" s="56"/>
      <c r="AR59" s="82"/>
      <c r="AS59" s="82"/>
      <c r="AT59" s="82"/>
      <c r="AU59" s="82"/>
      <c r="AW59" s="56"/>
      <c r="AX59" s="58"/>
      <c r="AY59" s="56"/>
      <c r="AZ59" s="57"/>
      <c r="BA59" s="57"/>
      <c r="BB59" s="56"/>
      <c r="BC59" s="56"/>
      <c r="BD59" s="56"/>
      <c r="BE59" s="56"/>
      <c r="BF59" s="56"/>
      <c r="BG59" s="56"/>
      <c r="BH59" s="82"/>
      <c r="BI59" s="82"/>
      <c r="BJ59" s="82"/>
      <c r="BK59" s="82"/>
      <c r="BM59" s="56"/>
      <c r="BN59" s="58"/>
      <c r="BO59" s="56"/>
      <c r="BP59" s="57"/>
      <c r="BQ59" s="57"/>
      <c r="BR59" s="56"/>
      <c r="BS59" s="56"/>
      <c r="BT59" s="56"/>
      <c r="BU59" s="56"/>
      <c r="BV59" s="56"/>
      <c r="BW59" s="56"/>
      <c r="BX59" s="82"/>
      <c r="BY59" s="82"/>
      <c r="BZ59" s="82"/>
      <c r="CA59" s="82"/>
      <c r="CC59" s="56"/>
      <c r="CD59" s="58"/>
      <c r="CE59" s="56"/>
      <c r="CF59" s="57"/>
      <c r="CG59" s="57"/>
      <c r="CH59" s="56"/>
      <c r="CI59" s="56"/>
      <c r="CJ59" s="56"/>
      <c r="CK59" s="56"/>
      <c r="CL59" s="56"/>
      <c r="CM59" s="56"/>
      <c r="CN59" s="82"/>
      <c r="CO59" s="82"/>
      <c r="CP59" s="82"/>
      <c r="CQ59" s="82"/>
      <c r="CS59" s="56"/>
      <c r="CT59" s="58"/>
      <c r="CU59" s="56"/>
      <c r="CV59" s="57"/>
      <c r="CW59" s="57"/>
      <c r="CX59" s="56"/>
      <c r="CY59" s="56"/>
      <c r="CZ59" s="56"/>
      <c r="DA59" s="56"/>
      <c r="DB59" s="56"/>
      <c r="DC59" s="56"/>
      <c r="DD59" s="82"/>
      <c r="DE59" s="82"/>
      <c r="DF59" s="82"/>
      <c r="DG59" s="82"/>
      <c r="DI59" s="56"/>
      <c r="DJ59" s="58"/>
      <c r="DK59" s="56"/>
      <c r="DL59" s="57"/>
      <c r="DM59" s="57"/>
      <c r="DN59" s="56"/>
      <c r="DO59" s="56"/>
      <c r="DP59" s="56"/>
      <c r="DQ59" s="56"/>
      <c r="DR59" s="56"/>
      <c r="DS59" s="56"/>
      <c r="DT59" s="82"/>
      <c r="DU59" s="82"/>
      <c r="DV59" s="82"/>
      <c r="DW59" s="82"/>
      <c r="DY59" s="56"/>
      <c r="DZ59" s="58"/>
      <c r="EA59" s="56"/>
      <c r="EB59" s="57"/>
      <c r="EC59" s="57"/>
      <c r="ED59" s="56"/>
      <c r="EE59" s="56"/>
      <c r="EF59" s="56"/>
      <c r="EG59" s="56"/>
      <c r="EH59" s="56"/>
      <c r="EI59" s="56"/>
      <c r="EJ59" s="82"/>
      <c r="EK59" s="82"/>
      <c r="EL59" s="82"/>
      <c r="EM59" s="82"/>
      <c r="EO59" s="56"/>
      <c r="EP59" s="58"/>
      <c r="EQ59" s="56"/>
      <c r="ER59" s="57"/>
      <c r="ES59" s="57"/>
      <c r="ET59" s="56"/>
      <c r="EU59" s="56"/>
      <c r="EV59" s="56"/>
      <c r="EW59" s="56"/>
      <c r="EX59" s="56"/>
      <c r="EY59" s="56"/>
      <c r="EZ59" s="82"/>
      <c r="FA59" s="82"/>
      <c r="FB59" s="82"/>
      <c r="FC59" s="82"/>
      <c r="FE59" s="56"/>
      <c r="FF59" s="58"/>
      <c r="FG59" s="56"/>
      <c r="FH59" s="57"/>
      <c r="FI59" s="57"/>
      <c r="FJ59" s="56"/>
      <c r="FK59" s="56"/>
      <c r="FL59" s="56"/>
      <c r="FM59" s="56"/>
      <c r="FN59" s="56"/>
      <c r="FO59" s="56"/>
      <c r="FP59" s="82"/>
      <c r="FQ59" s="82"/>
      <c r="FR59" s="82"/>
      <c r="FS59" s="82"/>
      <c r="FU59" s="56"/>
      <c r="FV59" s="58"/>
      <c r="FW59" s="56"/>
      <c r="FX59" s="57"/>
      <c r="FY59" s="57"/>
      <c r="FZ59" s="56"/>
      <c r="GA59" s="56"/>
      <c r="GB59" s="56"/>
      <c r="GC59" s="56"/>
      <c r="GD59" s="56"/>
      <c r="GE59" s="56"/>
      <c r="GF59" s="82"/>
      <c r="GG59" s="82"/>
      <c r="GH59" s="82"/>
      <c r="GI59" s="82"/>
      <c r="GK59" s="56"/>
      <c r="GL59" s="58"/>
      <c r="GM59" s="56"/>
      <c r="GN59" s="57"/>
      <c r="GO59" s="57"/>
      <c r="GP59" s="56"/>
      <c r="GQ59" s="56"/>
      <c r="GR59" s="56"/>
      <c r="GS59" s="56"/>
      <c r="GT59" s="56"/>
      <c r="GU59" s="56"/>
      <c r="GV59" s="82"/>
      <c r="GW59" s="82"/>
      <c r="GX59" s="82"/>
      <c r="GY59" s="82"/>
      <c r="HA59" s="56"/>
      <c r="HB59" s="58"/>
      <c r="HC59" s="56"/>
      <c r="HD59" s="57"/>
      <c r="HE59" s="57"/>
      <c r="HF59" s="56"/>
      <c r="HG59" s="56"/>
      <c r="HH59" s="56"/>
      <c r="HI59" s="56"/>
      <c r="HJ59" s="56"/>
      <c r="HK59" s="56"/>
      <c r="HL59" s="82"/>
      <c r="HM59" s="82"/>
      <c r="HN59" s="82"/>
      <c r="HO59" s="82"/>
      <c r="HQ59" s="56"/>
      <c r="HR59" s="58"/>
      <c r="HS59" s="56"/>
      <c r="HT59" s="57"/>
      <c r="HU59" s="57"/>
      <c r="HV59" s="56"/>
      <c r="HW59" s="56"/>
      <c r="HX59" s="56"/>
      <c r="HY59" s="56"/>
      <c r="HZ59" s="56"/>
      <c r="IA59" s="56"/>
      <c r="IB59" s="82"/>
      <c r="IC59" s="82"/>
      <c r="ID59" s="82"/>
      <c r="IE59" s="82"/>
      <c r="IG59" s="56"/>
      <c r="IH59" s="58"/>
      <c r="II59" s="56"/>
      <c r="IJ59" s="57"/>
      <c r="IK59" s="57"/>
      <c r="IL59" s="56"/>
      <c r="IM59" s="56"/>
      <c r="IN59" s="56"/>
      <c r="IO59" s="56"/>
      <c r="IP59" s="56"/>
      <c r="IQ59" s="56"/>
      <c r="IR59" s="82"/>
      <c r="IS59" s="82"/>
      <c r="IT59" s="82"/>
    </row>
    <row r="60" spans="1:254" s="29" customFormat="1" ht="17.100000000000001" customHeight="1">
      <c r="A60" s="15">
        <v>55</v>
      </c>
      <c r="B60" s="51" t="s">
        <v>48</v>
      </c>
      <c r="C60" s="92" t="s">
        <v>147</v>
      </c>
      <c r="D60" s="76">
        <v>2007</v>
      </c>
      <c r="E60" s="80" t="s">
        <v>29</v>
      </c>
      <c r="F60" s="80" t="s">
        <v>1</v>
      </c>
      <c r="G60" s="14">
        <v>7</v>
      </c>
      <c r="H60" s="14">
        <v>3</v>
      </c>
      <c r="I60" s="14">
        <v>0</v>
      </c>
      <c r="J60" s="14">
        <v>4</v>
      </c>
      <c r="K60" s="14">
        <v>3</v>
      </c>
      <c r="L60" s="14">
        <v>0</v>
      </c>
      <c r="M60" s="14"/>
      <c r="N60" s="24">
        <v>2</v>
      </c>
      <c r="O60" s="24">
        <v>1</v>
      </c>
      <c r="P60" s="16"/>
    </row>
    <row r="61" spans="1:254" s="29" customFormat="1" ht="17.100000000000001" customHeight="1">
      <c r="A61" s="15">
        <v>56</v>
      </c>
      <c r="B61" s="51" t="s">
        <v>48</v>
      </c>
      <c r="C61" s="52" t="s">
        <v>49</v>
      </c>
      <c r="D61" s="51">
        <v>2007</v>
      </c>
      <c r="E61" s="53" t="s">
        <v>20</v>
      </c>
      <c r="F61" s="53" t="s">
        <v>28</v>
      </c>
      <c r="G61" s="51">
        <v>9</v>
      </c>
      <c r="H61" s="51">
        <v>1</v>
      </c>
      <c r="I61" s="51">
        <v>0</v>
      </c>
      <c r="J61" s="51">
        <v>8</v>
      </c>
      <c r="K61" s="51">
        <v>2</v>
      </c>
      <c r="L61" s="51">
        <v>2</v>
      </c>
      <c r="M61" s="51"/>
      <c r="N61" s="51">
        <v>2</v>
      </c>
      <c r="O61" s="51">
        <v>2</v>
      </c>
      <c r="P61" s="81"/>
    </row>
    <row r="62" spans="1:254" s="29" customFormat="1" ht="17.100000000000001" customHeight="1">
      <c r="A62" s="15">
        <v>57</v>
      </c>
      <c r="B62" s="27" t="s">
        <v>48</v>
      </c>
      <c r="C62" s="26" t="s">
        <v>148</v>
      </c>
      <c r="D62" s="27">
        <v>2008</v>
      </c>
      <c r="E62" s="28" t="s">
        <v>29</v>
      </c>
      <c r="F62" s="28" t="s">
        <v>31</v>
      </c>
      <c r="G62" s="27">
        <v>12</v>
      </c>
      <c r="H62" s="27">
        <v>3</v>
      </c>
      <c r="I62" s="27">
        <v>0</v>
      </c>
      <c r="J62" s="27">
        <v>9</v>
      </c>
      <c r="K62" s="27">
        <v>5</v>
      </c>
      <c r="L62" s="27">
        <v>2</v>
      </c>
      <c r="M62" s="32">
        <v>9</v>
      </c>
      <c r="N62" s="27">
        <v>1</v>
      </c>
      <c r="O62" s="32">
        <v>1</v>
      </c>
      <c r="P62" s="84"/>
    </row>
    <row r="63" spans="1:254" s="29" customFormat="1" ht="17.100000000000001" customHeight="1">
      <c r="A63" s="15">
        <v>58</v>
      </c>
      <c r="B63" s="27" t="s">
        <v>48</v>
      </c>
      <c r="C63" s="26" t="s">
        <v>149</v>
      </c>
      <c r="D63" s="27">
        <v>2007</v>
      </c>
      <c r="E63" s="28" t="s">
        <v>20</v>
      </c>
      <c r="F63" s="28" t="s">
        <v>41</v>
      </c>
      <c r="G63" s="27">
        <v>9</v>
      </c>
      <c r="H63" s="27">
        <v>1</v>
      </c>
      <c r="I63" s="27">
        <v>0</v>
      </c>
      <c r="J63" s="27">
        <v>8</v>
      </c>
      <c r="K63" s="27">
        <v>4</v>
      </c>
      <c r="L63" s="27">
        <v>2</v>
      </c>
      <c r="M63" s="32"/>
      <c r="N63" s="27">
        <v>2</v>
      </c>
      <c r="O63" s="32">
        <v>2</v>
      </c>
      <c r="P63" s="84"/>
    </row>
    <row r="64" spans="1:254" s="29" customFormat="1" ht="17.100000000000001" customHeight="1">
      <c r="A64" s="15">
        <v>59</v>
      </c>
      <c r="B64" s="27" t="s">
        <v>48</v>
      </c>
      <c r="C64" s="26" t="s">
        <v>150</v>
      </c>
      <c r="D64" s="27">
        <v>2007</v>
      </c>
      <c r="E64" s="28" t="s">
        <v>20</v>
      </c>
      <c r="F64" s="28" t="s">
        <v>41</v>
      </c>
      <c r="G64" s="27">
        <v>9</v>
      </c>
      <c r="H64" s="27">
        <v>1</v>
      </c>
      <c r="I64" s="27">
        <v>0</v>
      </c>
      <c r="J64" s="27">
        <v>8</v>
      </c>
      <c r="K64" s="27">
        <v>6</v>
      </c>
      <c r="L64" s="27">
        <v>2</v>
      </c>
      <c r="M64" s="32"/>
      <c r="N64" s="27">
        <v>2</v>
      </c>
      <c r="O64" s="32">
        <v>2</v>
      </c>
      <c r="P64" s="16"/>
    </row>
    <row r="65" spans="1:16" s="29" customFormat="1" ht="17.100000000000001" customHeight="1">
      <c r="A65" s="15">
        <v>60</v>
      </c>
      <c r="B65" s="27" t="s">
        <v>48</v>
      </c>
      <c r="C65" s="26" t="s">
        <v>151</v>
      </c>
      <c r="D65" s="27">
        <v>2010</v>
      </c>
      <c r="E65" s="28" t="s">
        <v>20</v>
      </c>
      <c r="F65" s="28" t="s">
        <v>50</v>
      </c>
      <c r="G65" s="27">
        <v>9</v>
      </c>
      <c r="H65" s="27">
        <v>1</v>
      </c>
      <c r="I65" s="27">
        <v>0</v>
      </c>
      <c r="J65" s="27">
        <v>8</v>
      </c>
      <c r="K65" s="27">
        <v>4</v>
      </c>
      <c r="L65" s="27">
        <v>2</v>
      </c>
      <c r="M65" s="32"/>
      <c r="N65" s="27">
        <v>2</v>
      </c>
      <c r="O65" s="32">
        <v>2</v>
      </c>
      <c r="P65" s="84" t="s">
        <v>152</v>
      </c>
    </row>
    <row r="66" spans="1:16" s="29" customFormat="1" ht="17.100000000000001" customHeight="1">
      <c r="A66" s="15">
        <v>61</v>
      </c>
      <c r="B66" s="85" t="s">
        <v>48</v>
      </c>
      <c r="C66" s="93" t="s">
        <v>153</v>
      </c>
      <c r="D66" s="85">
        <v>2012</v>
      </c>
      <c r="E66" s="86" t="s">
        <v>20</v>
      </c>
      <c r="F66" s="86" t="s">
        <v>41</v>
      </c>
      <c r="G66" s="85">
        <v>9</v>
      </c>
      <c r="H66" s="85">
        <v>1</v>
      </c>
      <c r="I66" s="85">
        <v>0</v>
      </c>
      <c r="J66" s="85">
        <v>8</v>
      </c>
      <c r="K66" s="85">
        <v>2</v>
      </c>
      <c r="L66" s="85">
        <v>2</v>
      </c>
      <c r="M66" s="87"/>
      <c r="N66" s="85">
        <v>2</v>
      </c>
      <c r="O66" s="87">
        <v>2</v>
      </c>
      <c r="P66" s="88"/>
    </row>
    <row r="67" spans="1:16" s="29" customFormat="1" ht="17.100000000000001" customHeight="1">
      <c r="A67" s="15">
        <v>62</v>
      </c>
      <c r="B67" s="51" t="s">
        <v>48</v>
      </c>
      <c r="C67" s="52" t="s">
        <v>154</v>
      </c>
      <c r="D67" s="51">
        <v>2015</v>
      </c>
      <c r="E67" s="53" t="s">
        <v>20</v>
      </c>
      <c r="F67" s="53" t="s">
        <v>51</v>
      </c>
      <c r="G67" s="51">
        <v>8</v>
      </c>
      <c r="H67" s="51">
        <v>3</v>
      </c>
      <c r="I67" s="51">
        <v>1</v>
      </c>
      <c r="J67" s="51">
        <v>5</v>
      </c>
      <c r="K67" s="51">
        <v>4</v>
      </c>
      <c r="L67" s="51">
        <v>0</v>
      </c>
      <c r="M67" s="51"/>
      <c r="N67" s="51">
        <v>0</v>
      </c>
      <c r="O67" s="51">
        <v>1</v>
      </c>
      <c r="P67" s="84"/>
    </row>
    <row r="68" spans="1:16" s="29" customFormat="1" ht="17.100000000000001" customHeight="1">
      <c r="A68" s="15">
        <v>63</v>
      </c>
      <c r="B68" s="14" t="s">
        <v>48</v>
      </c>
      <c r="C68" s="94" t="s">
        <v>155</v>
      </c>
      <c r="D68" s="89">
        <v>1996</v>
      </c>
      <c r="E68" s="24" t="s">
        <v>29</v>
      </c>
      <c r="F68" s="24" t="s">
        <v>31</v>
      </c>
      <c r="G68" s="14">
        <v>11</v>
      </c>
      <c r="H68" s="14">
        <v>1</v>
      </c>
      <c r="I68" s="14">
        <v>0</v>
      </c>
      <c r="J68" s="14">
        <v>10</v>
      </c>
      <c r="K68" s="14">
        <v>0</v>
      </c>
      <c r="L68" s="14">
        <v>0</v>
      </c>
      <c r="M68" s="14">
        <v>9</v>
      </c>
      <c r="N68" s="14">
        <v>1</v>
      </c>
      <c r="O68" s="14">
        <v>1</v>
      </c>
      <c r="P68" s="84"/>
    </row>
    <row r="69" spans="1:16" s="29" customFormat="1" ht="17.100000000000001" customHeight="1">
      <c r="A69" s="15">
        <v>64</v>
      </c>
      <c r="B69" s="39" t="s">
        <v>48</v>
      </c>
      <c r="C69" s="95" t="s">
        <v>156</v>
      </c>
      <c r="D69" s="90">
        <v>2005</v>
      </c>
      <c r="E69" s="41" t="s">
        <v>29</v>
      </c>
      <c r="F69" s="41" t="s">
        <v>157</v>
      </c>
      <c r="G69" s="39">
        <v>11</v>
      </c>
      <c r="H69" s="39">
        <v>0</v>
      </c>
      <c r="I69" s="39">
        <v>0</v>
      </c>
      <c r="J69" s="39">
        <v>11</v>
      </c>
      <c r="K69" s="39">
        <v>8</v>
      </c>
      <c r="L69" s="39">
        <v>0</v>
      </c>
      <c r="M69" s="39"/>
      <c r="N69" s="39">
        <v>4</v>
      </c>
      <c r="O69" s="39">
        <v>4</v>
      </c>
      <c r="P69" s="91"/>
    </row>
    <row r="70" spans="1:16" s="29" customFormat="1" ht="17.100000000000001" customHeight="1">
      <c r="A70" s="15">
        <v>65</v>
      </c>
      <c r="B70" s="14" t="s">
        <v>48</v>
      </c>
      <c r="C70" s="94" t="s">
        <v>158</v>
      </c>
      <c r="D70" s="89">
        <v>2010</v>
      </c>
      <c r="E70" s="24" t="s">
        <v>29</v>
      </c>
      <c r="F70" s="24" t="s">
        <v>159</v>
      </c>
      <c r="G70" s="14">
        <v>13</v>
      </c>
      <c r="H70" s="14">
        <v>1</v>
      </c>
      <c r="I70" s="14">
        <v>0</v>
      </c>
      <c r="J70" s="14">
        <v>12</v>
      </c>
      <c r="K70" s="14">
        <v>3</v>
      </c>
      <c r="L70" s="14">
        <v>0</v>
      </c>
      <c r="M70" s="14"/>
      <c r="N70" s="14">
        <v>2</v>
      </c>
      <c r="O70" s="14">
        <v>2</v>
      </c>
      <c r="P70" s="84"/>
    </row>
    <row r="71" spans="1:16" s="29" customFormat="1" ht="17.100000000000001" customHeight="1">
      <c r="A71" s="15">
        <v>66</v>
      </c>
      <c r="B71" s="14" t="s">
        <v>48</v>
      </c>
      <c r="C71" s="94" t="s">
        <v>160</v>
      </c>
      <c r="D71" s="89">
        <v>2012</v>
      </c>
      <c r="E71" s="24" t="s">
        <v>29</v>
      </c>
      <c r="F71" s="24" t="s">
        <v>28</v>
      </c>
      <c r="G71" s="14">
        <v>15</v>
      </c>
      <c r="H71" s="14">
        <v>3</v>
      </c>
      <c r="I71" s="14">
        <v>0</v>
      </c>
      <c r="J71" s="14">
        <v>12</v>
      </c>
      <c r="K71" s="14">
        <v>3</v>
      </c>
      <c r="L71" s="14">
        <v>1</v>
      </c>
      <c r="M71" s="14"/>
      <c r="N71" s="14">
        <v>2</v>
      </c>
      <c r="O71" s="14">
        <v>1</v>
      </c>
      <c r="P71" s="84"/>
    </row>
    <row r="72" spans="1:16" s="34" customFormat="1" ht="17.25" customHeight="1">
      <c r="A72" s="15">
        <v>67</v>
      </c>
      <c r="B72" s="27" t="s">
        <v>161</v>
      </c>
      <c r="C72" s="26" t="s">
        <v>162</v>
      </c>
      <c r="D72" s="27">
        <v>2003</v>
      </c>
      <c r="E72" s="28" t="s">
        <v>80</v>
      </c>
      <c r="F72" s="28" t="s">
        <v>1</v>
      </c>
      <c r="G72" s="27">
        <v>11</v>
      </c>
      <c r="H72" s="27">
        <v>5</v>
      </c>
      <c r="I72" s="27">
        <v>1</v>
      </c>
      <c r="J72" s="27">
        <v>6</v>
      </c>
      <c r="K72" s="27">
        <v>2</v>
      </c>
      <c r="L72" s="27">
        <v>1</v>
      </c>
      <c r="M72" s="32">
        <v>9</v>
      </c>
      <c r="N72" s="27">
        <v>2</v>
      </c>
      <c r="O72" s="32">
        <v>2</v>
      </c>
      <c r="P72" s="33"/>
    </row>
    <row r="73" spans="1:16" s="34" customFormat="1" ht="17.25" customHeight="1">
      <c r="A73" s="15">
        <v>68</v>
      </c>
      <c r="B73" s="27" t="s">
        <v>161</v>
      </c>
      <c r="C73" s="26" t="s">
        <v>163</v>
      </c>
      <c r="D73" s="27">
        <v>2002</v>
      </c>
      <c r="E73" s="28" t="s">
        <v>164</v>
      </c>
      <c r="F73" s="28" t="s">
        <v>81</v>
      </c>
      <c r="G73" s="27">
        <v>8</v>
      </c>
      <c r="H73" s="27">
        <v>3</v>
      </c>
      <c r="I73" s="27">
        <v>0</v>
      </c>
      <c r="J73" s="27">
        <v>5</v>
      </c>
      <c r="K73" s="27">
        <v>0</v>
      </c>
      <c r="L73" s="27" t="s">
        <v>131</v>
      </c>
      <c r="M73" s="32"/>
      <c r="N73" s="27">
        <v>2</v>
      </c>
      <c r="O73" s="32">
        <v>2</v>
      </c>
      <c r="P73" s="35"/>
    </row>
    <row r="74" spans="1:16" s="34" customFormat="1" ht="17.25" customHeight="1">
      <c r="A74" s="15">
        <v>69</v>
      </c>
      <c r="B74" s="27" t="s">
        <v>161</v>
      </c>
      <c r="C74" s="26" t="s">
        <v>165</v>
      </c>
      <c r="D74" s="27">
        <v>1988</v>
      </c>
      <c r="E74" s="28" t="s">
        <v>164</v>
      </c>
      <c r="F74" s="28" t="s">
        <v>77</v>
      </c>
      <c r="G74" s="27">
        <v>7</v>
      </c>
      <c r="H74" s="27">
        <v>4</v>
      </c>
      <c r="I74" s="27">
        <v>0</v>
      </c>
      <c r="J74" s="27">
        <v>3</v>
      </c>
      <c r="K74" s="27">
        <v>0</v>
      </c>
      <c r="L74" s="27" t="s">
        <v>131</v>
      </c>
      <c r="M74" s="32"/>
      <c r="N74" s="27">
        <v>1</v>
      </c>
      <c r="O74" s="32">
        <v>0</v>
      </c>
      <c r="P74" s="35"/>
    </row>
    <row r="75" spans="1:16" s="34" customFormat="1" ht="17.25" customHeight="1">
      <c r="A75" s="15">
        <v>70</v>
      </c>
      <c r="B75" s="27" t="s">
        <v>161</v>
      </c>
      <c r="C75" s="26" t="s">
        <v>166</v>
      </c>
      <c r="D75" s="27">
        <v>2006</v>
      </c>
      <c r="E75" s="28" t="s">
        <v>80</v>
      </c>
      <c r="F75" s="28" t="s">
        <v>77</v>
      </c>
      <c r="G75" s="27">
        <v>12</v>
      </c>
      <c r="H75" s="27" t="s">
        <v>131</v>
      </c>
      <c r="I75" s="27" t="s">
        <v>131</v>
      </c>
      <c r="J75" s="27" t="s">
        <v>131</v>
      </c>
      <c r="K75" s="27" t="s">
        <v>131</v>
      </c>
      <c r="L75" s="27" t="s">
        <v>131</v>
      </c>
      <c r="M75" s="32"/>
      <c r="N75" s="27" t="s">
        <v>131</v>
      </c>
      <c r="O75" s="32" t="s">
        <v>131</v>
      </c>
      <c r="P75" s="35" t="s">
        <v>167</v>
      </c>
    </row>
    <row r="76" spans="1:16" s="34" customFormat="1" ht="17.25" customHeight="1">
      <c r="A76" s="15">
        <v>71</v>
      </c>
      <c r="B76" s="27" t="s">
        <v>161</v>
      </c>
      <c r="C76" s="26" t="s">
        <v>168</v>
      </c>
      <c r="D76" s="27">
        <v>2011</v>
      </c>
      <c r="E76" s="28" t="s">
        <v>80</v>
      </c>
      <c r="F76" s="28" t="s">
        <v>169</v>
      </c>
      <c r="G76" s="27">
        <v>19</v>
      </c>
      <c r="H76" s="27">
        <v>2</v>
      </c>
      <c r="I76" s="27">
        <v>0</v>
      </c>
      <c r="J76" s="27">
        <v>17</v>
      </c>
      <c r="K76" s="27">
        <v>2</v>
      </c>
      <c r="L76" s="27" t="s">
        <v>131</v>
      </c>
      <c r="M76" s="32"/>
      <c r="N76" s="27">
        <v>2</v>
      </c>
      <c r="O76" s="32">
        <v>2</v>
      </c>
      <c r="P76" s="35"/>
    </row>
    <row r="77" spans="1:16" s="34" customFormat="1" ht="17.25" customHeight="1">
      <c r="A77" s="15">
        <v>72</v>
      </c>
      <c r="B77" s="42" t="s">
        <v>161</v>
      </c>
      <c r="C77" s="43" t="s">
        <v>170</v>
      </c>
      <c r="D77" s="42">
        <v>2009</v>
      </c>
      <c r="E77" s="44" t="s">
        <v>80</v>
      </c>
      <c r="F77" s="44" t="s">
        <v>81</v>
      </c>
      <c r="G77" s="42">
        <v>7</v>
      </c>
      <c r="H77" s="42">
        <v>2</v>
      </c>
      <c r="I77" s="42">
        <v>0</v>
      </c>
      <c r="J77" s="42">
        <v>5</v>
      </c>
      <c r="K77" s="42">
        <v>2</v>
      </c>
      <c r="L77" s="42">
        <v>2</v>
      </c>
      <c r="M77" s="45"/>
      <c r="N77" s="42">
        <v>1</v>
      </c>
      <c r="O77" s="45">
        <v>1</v>
      </c>
      <c r="P77" s="46"/>
    </row>
    <row r="78" spans="1:16" s="7" customFormat="1" ht="17.25" customHeight="1">
      <c r="A78" s="15">
        <v>73</v>
      </c>
      <c r="B78" s="39" t="s">
        <v>54</v>
      </c>
      <c r="C78" s="40" t="s">
        <v>56</v>
      </c>
      <c r="D78" s="39">
        <v>2009</v>
      </c>
      <c r="E78" s="41" t="s">
        <v>55</v>
      </c>
      <c r="F78" s="41" t="s">
        <v>53</v>
      </c>
      <c r="G78" s="39">
        <v>7</v>
      </c>
      <c r="H78" s="39">
        <v>2</v>
      </c>
      <c r="I78" s="39">
        <v>0</v>
      </c>
      <c r="J78" s="39">
        <v>5</v>
      </c>
      <c r="K78" s="39">
        <v>1</v>
      </c>
      <c r="L78" s="39">
        <v>2</v>
      </c>
      <c r="M78" s="39"/>
      <c r="N78" s="39">
        <v>1</v>
      </c>
      <c r="O78" s="39">
        <v>1</v>
      </c>
      <c r="P78" s="62"/>
    </row>
    <row r="79" spans="1:16" s="68" customFormat="1" ht="17.25" customHeight="1">
      <c r="A79" s="15">
        <v>74</v>
      </c>
      <c r="B79" s="96" t="s">
        <v>58</v>
      </c>
      <c r="C79" s="97" t="s">
        <v>57</v>
      </c>
      <c r="D79" s="96">
        <v>1994</v>
      </c>
      <c r="E79" s="98" t="s">
        <v>20</v>
      </c>
      <c r="F79" s="98" t="s">
        <v>31</v>
      </c>
      <c r="G79" s="96">
        <v>13</v>
      </c>
      <c r="H79" s="96">
        <v>3</v>
      </c>
      <c r="I79" s="96">
        <v>1</v>
      </c>
      <c r="J79" s="96">
        <v>10</v>
      </c>
      <c r="K79" s="96">
        <v>5</v>
      </c>
      <c r="L79" s="96">
        <v>1</v>
      </c>
      <c r="M79" s="99">
        <v>9</v>
      </c>
      <c r="N79" s="100">
        <v>3</v>
      </c>
      <c r="O79" s="99">
        <v>1</v>
      </c>
      <c r="P79" s="59"/>
    </row>
    <row r="80" spans="1:16" s="34" customFormat="1" ht="17.25" customHeight="1">
      <c r="A80" s="15">
        <v>75</v>
      </c>
      <c r="B80" s="47" t="s">
        <v>58</v>
      </c>
      <c r="C80" s="26" t="s">
        <v>59</v>
      </c>
      <c r="D80" s="27">
        <v>1998</v>
      </c>
      <c r="E80" s="28" t="s">
        <v>29</v>
      </c>
      <c r="F80" s="28" t="s">
        <v>31</v>
      </c>
      <c r="G80" s="47">
        <v>20</v>
      </c>
      <c r="H80" s="47">
        <v>4</v>
      </c>
      <c r="I80" s="47"/>
      <c r="J80" s="47">
        <v>16</v>
      </c>
      <c r="K80" s="47"/>
      <c r="L80" s="47"/>
      <c r="M80" s="50"/>
      <c r="N80" s="100">
        <v>1</v>
      </c>
      <c r="O80" s="99">
        <v>1</v>
      </c>
      <c r="P80" s="35"/>
    </row>
    <row r="81" spans="1:16" s="34" customFormat="1" ht="17.25" customHeight="1">
      <c r="A81" s="15">
        <v>76</v>
      </c>
      <c r="B81" s="96" t="s">
        <v>58</v>
      </c>
      <c r="C81" s="101" t="s">
        <v>61</v>
      </c>
      <c r="D81" s="102">
        <v>2008</v>
      </c>
      <c r="E81" s="103" t="s">
        <v>62</v>
      </c>
      <c r="F81" s="103" t="s">
        <v>28</v>
      </c>
      <c r="G81" s="96">
        <v>8</v>
      </c>
      <c r="H81" s="96">
        <v>8</v>
      </c>
      <c r="I81" s="96"/>
      <c r="J81" s="96"/>
      <c r="K81" s="96"/>
      <c r="L81" s="96"/>
      <c r="M81" s="99"/>
      <c r="N81" s="100">
        <v>1</v>
      </c>
      <c r="O81" s="99"/>
      <c r="P81" s="35"/>
    </row>
    <row r="82" spans="1:16" s="34" customFormat="1" ht="17.25" customHeight="1">
      <c r="A82" s="15">
        <v>77</v>
      </c>
      <c r="B82" s="96" t="s">
        <v>58</v>
      </c>
      <c r="C82" s="104" t="s">
        <v>63</v>
      </c>
      <c r="D82" s="105">
        <v>2008</v>
      </c>
      <c r="E82" s="106" t="s">
        <v>20</v>
      </c>
      <c r="F82" s="106" t="s">
        <v>28</v>
      </c>
      <c r="G82" s="107">
        <v>9</v>
      </c>
      <c r="H82" s="107">
        <v>4</v>
      </c>
      <c r="I82" s="107"/>
      <c r="J82" s="107">
        <v>5</v>
      </c>
      <c r="K82" s="107">
        <v>1</v>
      </c>
      <c r="L82" s="107">
        <v>1</v>
      </c>
      <c r="M82" s="108"/>
      <c r="N82" s="100">
        <v>0</v>
      </c>
      <c r="O82" s="108"/>
      <c r="P82" s="36"/>
    </row>
    <row r="83" spans="1:16" s="34" customFormat="1" ht="17.25" customHeight="1">
      <c r="A83" s="15">
        <v>78</v>
      </c>
      <c r="B83" s="96" t="s">
        <v>58</v>
      </c>
      <c r="C83" s="104" t="s">
        <v>64</v>
      </c>
      <c r="D83" s="105">
        <v>1995</v>
      </c>
      <c r="E83" s="106" t="s">
        <v>29</v>
      </c>
      <c r="F83" s="106" t="s">
        <v>28</v>
      </c>
      <c r="G83" s="107">
        <v>19</v>
      </c>
      <c r="H83" s="107">
        <v>4</v>
      </c>
      <c r="I83" s="107">
        <v>1</v>
      </c>
      <c r="J83" s="107">
        <v>15</v>
      </c>
      <c r="K83" s="107">
        <v>4</v>
      </c>
      <c r="L83" s="107">
        <v>4</v>
      </c>
      <c r="M83" s="108"/>
      <c r="N83" s="100">
        <v>3</v>
      </c>
      <c r="O83" s="108">
        <v>1</v>
      </c>
      <c r="P83" s="36"/>
    </row>
    <row r="84" spans="1:16" s="34" customFormat="1" ht="17.25" customHeight="1">
      <c r="A84" s="15">
        <v>79</v>
      </c>
      <c r="B84" s="109" t="s">
        <v>58</v>
      </c>
      <c r="C84" s="110" t="s">
        <v>65</v>
      </c>
      <c r="D84" s="111">
        <v>2010</v>
      </c>
      <c r="E84" s="112" t="s">
        <v>20</v>
      </c>
      <c r="F84" s="112" t="s">
        <v>28</v>
      </c>
      <c r="G84" s="109">
        <v>9</v>
      </c>
      <c r="H84" s="109">
        <v>2</v>
      </c>
      <c r="I84" s="109"/>
      <c r="J84" s="109">
        <v>7</v>
      </c>
      <c r="K84" s="109">
        <v>1</v>
      </c>
      <c r="L84" s="109">
        <v>1</v>
      </c>
      <c r="M84" s="113"/>
      <c r="N84" s="114">
        <v>1</v>
      </c>
      <c r="O84" s="113"/>
      <c r="P84" s="46"/>
    </row>
    <row r="85" spans="1:16" s="68" customFormat="1" ht="17.25" customHeight="1">
      <c r="A85" s="15">
        <v>80</v>
      </c>
      <c r="B85" s="47" t="s">
        <v>171</v>
      </c>
      <c r="C85" s="48" t="s">
        <v>172</v>
      </c>
      <c r="D85" s="47">
        <v>2008</v>
      </c>
      <c r="E85" s="49" t="s">
        <v>80</v>
      </c>
      <c r="F85" s="49" t="s">
        <v>1</v>
      </c>
      <c r="G85" s="47">
        <v>7</v>
      </c>
      <c r="H85" s="47">
        <v>2</v>
      </c>
      <c r="I85" s="47">
        <v>0</v>
      </c>
      <c r="J85" s="47">
        <v>5</v>
      </c>
      <c r="K85" s="47">
        <v>0</v>
      </c>
      <c r="L85" s="47">
        <v>1</v>
      </c>
      <c r="M85" s="50">
        <v>9</v>
      </c>
      <c r="N85" s="47">
        <v>3</v>
      </c>
      <c r="O85" s="50">
        <v>3</v>
      </c>
      <c r="P85" s="59"/>
    </row>
    <row r="86" spans="1:16" s="68" customFormat="1" ht="17.25" customHeight="1">
      <c r="A86" s="15">
        <v>81</v>
      </c>
      <c r="B86" s="47" t="s">
        <v>171</v>
      </c>
      <c r="C86" s="48" t="s">
        <v>173</v>
      </c>
      <c r="D86" s="47">
        <v>2007</v>
      </c>
      <c r="E86" s="49" t="s">
        <v>29</v>
      </c>
      <c r="F86" s="49" t="s">
        <v>77</v>
      </c>
      <c r="G86" s="47">
        <v>9</v>
      </c>
      <c r="H86" s="47">
        <v>3</v>
      </c>
      <c r="I86" s="47">
        <v>0</v>
      </c>
      <c r="J86" s="47">
        <v>6</v>
      </c>
      <c r="K86" s="47">
        <v>0</v>
      </c>
      <c r="L86" s="47">
        <v>1</v>
      </c>
      <c r="M86" s="50"/>
      <c r="N86" s="47">
        <v>0</v>
      </c>
      <c r="O86" s="50">
        <v>0</v>
      </c>
      <c r="P86" s="60"/>
    </row>
    <row r="87" spans="1:16" s="34" customFormat="1" ht="17.25" customHeight="1">
      <c r="A87" s="15">
        <v>82</v>
      </c>
      <c r="B87" s="115" t="s">
        <v>67</v>
      </c>
      <c r="C87" s="116" t="s">
        <v>66</v>
      </c>
      <c r="D87" s="117">
        <v>2012</v>
      </c>
      <c r="E87" s="118" t="s">
        <v>20</v>
      </c>
      <c r="F87" s="118" t="s">
        <v>28</v>
      </c>
      <c r="G87" s="27">
        <f>H87+J87</f>
        <v>10</v>
      </c>
      <c r="H87" s="117">
        <v>4</v>
      </c>
      <c r="I87" s="117">
        <v>0</v>
      </c>
      <c r="J87" s="117">
        <v>6</v>
      </c>
      <c r="K87" s="117">
        <v>0</v>
      </c>
      <c r="L87" s="117">
        <v>0</v>
      </c>
      <c r="M87" s="117">
        <v>0</v>
      </c>
      <c r="N87" s="115">
        <v>1</v>
      </c>
      <c r="O87" s="119">
        <v>0</v>
      </c>
      <c r="P87" s="120"/>
    </row>
    <row r="88" spans="1:16" s="34" customFormat="1" ht="20.25" customHeight="1">
      <c r="A88" s="15">
        <v>83</v>
      </c>
      <c r="B88" s="42" t="s">
        <v>68</v>
      </c>
      <c r="C88" s="43" t="s">
        <v>174</v>
      </c>
      <c r="D88" s="42">
        <v>2000</v>
      </c>
      <c r="E88" s="121" t="s">
        <v>29</v>
      </c>
      <c r="F88" s="44" t="s">
        <v>60</v>
      </c>
      <c r="G88" s="42">
        <v>4</v>
      </c>
      <c r="H88" s="42">
        <v>2</v>
      </c>
      <c r="I88" s="42">
        <v>1</v>
      </c>
      <c r="J88" s="42">
        <v>2</v>
      </c>
      <c r="K88" s="42">
        <v>0</v>
      </c>
      <c r="L88" s="42">
        <v>0</v>
      </c>
      <c r="M88" s="45">
        <v>9</v>
      </c>
      <c r="N88" s="42">
        <v>4</v>
      </c>
      <c r="O88" s="45">
        <v>3</v>
      </c>
      <c r="P88" s="46"/>
    </row>
    <row r="89" spans="1:16" s="34" customFormat="1" ht="17.25" customHeight="1">
      <c r="A89" s="15">
        <v>84</v>
      </c>
      <c r="B89" s="27" t="s">
        <v>70</v>
      </c>
      <c r="C89" s="26" t="s">
        <v>69</v>
      </c>
      <c r="D89" s="27">
        <v>2011</v>
      </c>
      <c r="E89" s="28" t="s">
        <v>71</v>
      </c>
      <c r="F89" s="28" t="s">
        <v>1</v>
      </c>
      <c r="G89" s="27">
        <v>8</v>
      </c>
      <c r="H89" s="27">
        <v>2</v>
      </c>
      <c r="I89" s="27">
        <v>0</v>
      </c>
      <c r="J89" s="27">
        <v>6</v>
      </c>
      <c r="K89" s="27">
        <v>3</v>
      </c>
      <c r="L89" s="27">
        <v>0</v>
      </c>
      <c r="M89" s="27">
        <v>0</v>
      </c>
      <c r="N89" s="32">
        <v>0</v>
      </c>
      <c r="O89" s="122">
        <v>0</v>
      </c>
      <c r="P89" s="123"/>
    </row>
    <row r="90" spans="1:16" s="68" customFormat="1" ht="17.25" customHeight="1">
      <c r="A90" s="15">
        <v>85</v>
      </c>
      <c r="B90" s="47" t="s">
        <v>175</v>
      </c>
      <c r="C90" s="48" t="s">
        <v>176</v>
      </c>
      <c r="D90" s="47">
        <v>2003</v>
      </c>
      <c r="E90" s="49" t="s">
        <v>80</v>
      </c>
      <c r="F90" s="49" t="s">
        <v>1</v>
      </c>
      <c r="G90" s="47">
        <v>8</v>
      </c>
      <c r="H90" s="47">
        <v>3</v>
      </c>
      <c r="I90" s="47">
        <v>0</v>
      </c>
      <c r="J90" s="47">
        <v>5</v>
      </c>
      <c r="K90" s="47">
        <v>0</v>
      </c>
      <c r="L90" s="47">
        <v>0</v>
      </c>
      <c r="M90" s="50">
        <v>9</v>
      </c>
      <c r="N90" s="47">
        <v>4</v>
      </c>
      <c r="O90" s="50">
        <v>4</v>
      </c>
      <c r="P90" s="59"/>
    </row>
    <row r="91" spans="1:16" s="34" customFormat="1" ht="17.25" customHeight="1">
      <c r="A91" s="15">
        <v>86</v>
      </c>
      <c r="B91" s="47" t="s">
        <v>177</v>
      </c>
      <c r="C91" s="48" t="s">
        <v>178</v>
      </c>
      <c r="D91" s="47">
        <v>1988</v>
      </c>
      <c r="E91" s="49" t="s">
        <v>179</v>
      </c>
      <c r="F91" s="49" t="s">
        <v>81</v>
      </c>
      <c r="G91" s="47">
        <v>30</v>
      </c>
      <c r="H91" s="47">
        <v>6</v>
      </c>
      <c r="I91" s="47">
        <v>0</v>
      </c>
      <c r="J91" s="47">
        <v>24</v>
      </c>
      <c r="K91" s="47">
        <v>5</v>
      </c>
      <c r="L91" s="47">
        <v>1</v>
      </c>
      <c r="M91" s="50"/>
      <c r="N91" s="47">
        <v>10</v>
      </c>
      <c r="O91" s="50">
        <v>6</v>
      </c>
      <c r="P91" s="60"/>
    </row>
    <row r="92" spans="1:16" s="34" customFormat="1" ht="17.25" customHeight="1">
      <c r="A92" s="15">
        <v>87</v>
      </c>
      <c r="B92" s="47" t="s">
        <v>177</v>
      </c>
      <c r="C92" s="48" t="s">
        <v>180</v>
      </c>
      <c r="D92" s="47">
        <v>2006</v>
      </c>
      <c r="E92" s="49" t="s">
        <v>181</v>
      </c>
      <c r="F92" s="49" t="s">
        <v>81</v>
      </c>
      <c r="G92" s="47">
        <v>12</v>
      </c>
      <c r="H92" s="47">
        <v>7</v>
      </c>
      <c r="I92" s="47">
        <v>0</v>
      </c>
      <c r="J92" s="47">
        <v>5</v>
      </c>
      <c r="K92" s="47">
        <v>0</v>
      </c>
      <c r="L92" s="47">
        <v>2</v>
      </c>
      <c r="M92" s="50"/>
      <c r="N92" s="47">
        <v>1</v>
      </c>
      <c r="O92" s="50">
        <v>1</v>
      </c>
      <c r="P92" s="60"/>
    </row>
    <row r="93" spans="1:16" s="34" customFormat="1" ht="17.25" customHeight="1">
      <c r="A93" s="15">
        <v>88</v>
      </c>
      <c r="B93" s="47" t="s">
        <v>177</v>
      </c>
      <c r="C93" s="48" t="s">
        <v>182</v>
      </c>
      <c r="D93" s="47">
        <v>2007</v>
      </c>
      <c r="E93" s="49" t="s">
        <v>181</v>
      </c>
      <c r="F93" s="49" t="s">
        <v>183</v>
      </c>
      <c r="G93" s="47">
        <v>9</v>
      </c>
      <c r="H93" s="47">
        <v>3</v>
      </c>
      <c r="I93" s="47">
        <v>0</v>
      </c>
      <c r="J93" s="47">
        <v>6</v>
      </c>
      <c r="K93" s="47">
        <v>0</v>
      </c>
      <c r="L93" s="47">
        <v>0</v>
      </c>
      <c r="M93" s="50">
        <v>9</v>
      </c>
      <c r="N93" s="47">
        <v>0</v>
      </c>
      <c r="O93" s="50">
        <v>2</v>
      </c>
      <c r="P93" s="59"/>
    </row>
    <row r="94" spans="1:16" s="34" customFormat="1" ht="17.25" customHeight="1">
      <c r="A94" s="15">
        <v>89</v>
      </c>
      <c r="B94" s="47" t="s">
        <v>177</v>
      </c>
      <c r="C94" s="48" t="s">
        <v>184</v>
      </c>
      <c r="D94" s="47">
        <v>2007</v>
      </c>
      <c r="E94" s="49" t="s">
        <v>181</v>
      </c>
      <c r="F94" s="49" t="s">
        <v>185</v>
      </c>
      <c r="G94" s="47">
        <v>11</v>
      </c>
      <c r="H94" s="47">
        <v>1</v>
      </c>
      <c r="I94" s="47">
        <v>2</v>
      </c>
      <c r="J94" s="47">
        <v>10</v>
      </c>
      <c r="K94" s="47">
        <v>2</v>
      </c>
      <c r="L94" s="47">
        <v>2</v>
      </c>
      <c r="M94" s="50"/>
      <c r="N94" s="47">
        <v>0</v>
      </c>
      <c r="O94" s="50">
        <v>0</v>
      </c>
      <c r="P94" s="60"/>
    </row>
    <row r="95" spans="1:16" s="34" customFormat="1" ht="15.75" customHeight="1">
      <c r="A95" s="15">
        <v>90</v>
      </c>
      <c r="B95" s="42" t="s">
        <v>186</v>
      </c>
      <c r="C95" s="124" t="s">
        <v>187</v>
      </c>
      <c r="D95" s="42">
        <v>1996</v>
      </c>
      <c r="E95" s="44" t="s">
        <v>80</v>
      </c>
      <c r="F95" s="44" t="s">
        <v>1</v>
      </c>
      <c r="G95" s="42">
        <v>25</v>
      </c>
      <c r="H95" s="42">
        <v>4</v>
      </c>
      <c r="I95" s="42">
        <v>0</v>
      </c>
      <c r="J95" s="42">
        <v>21</v>
      </c>
      <c r="K95" s="42">
        <v>4</v>
      </c>
      <c r="L95" s="42">
        <v>2</v>
      </c>
      <c r="M95" s="32">
        <v>9</v>
      </c>
      <c r="N95" s="27">
        <v>4</v>
      </c>
      <c r="O95" s="32">
        <v>6</v>
      </c>
      <c r="P95" s="33"/>
    </row>
    <row r="96" spans="1:16" s="34" customFormat="1" ht="18" customHeight="1">
      <c r="A96" s="15">
        <v>91</v>
      </c>
      <c r="B96" s="125" t="s">
        <v>186</v>
      </c>
      <c r="C96" s="126" t="s">
        <v>188</v>
      </c>
      <c r="D96" s="125">
        <v>2014</v>
      </c>
      <c r="E96" s="127" t="s">
        <v>80</v>
      </c>
      <c r="F96" s="127" t="s">
        <v>81</v>
      </c>
      <c r="G96" s="125">
        <v>25</v>
      </c>
      <c r="H96" s="125">
        <v>4</v>
      </c>
      <c r="I96" s="125">
        <v>0</v>
      </c>
      <c r="J96" s="125">
        <v>21</v>
      </c>
      <c r="K96" s="125">
        <v>4</v>
      </c>
      <c r="L96" s="125">
        <v>2</v>
      </c>
      <c r="M96" s="45"/>
      <c r="N96" s="42">
        <v>4</v>
      </c>
      <c r="O96" s="45">
        <v>7</v>
      </c>
      <c r="P96" s="46"/>
    </row>
    <row r="97" spans="1:16" s="68" customFormat="1" ht="20.25" customHeight="1">
      <c r="A97" s="15">
        <v>92</v>
      </c>
      <c r="B97" s="47" t="s">
        <v>189</v>
      </c>
      <c r="C97" s="48" t="s">
        <v>190</v>
      </c>
      <c r="D97" s="47">
        <v>2011</v>
      </c>
      <c r="E97" s="129" t="s">
        <v>80</v>
      </c>
      <c r="F97" s="49" t="s">
        <v>1</v>
      </c>
      <c r="G97" s="47">
        <v>9</v>
      </c>
      <c r="H97" s="47">
        <v>3</v>
      </c>
      <c r="I97" s="47">
        <v>0</v>
      </c>
      <c r="J97" s="47">
        <v>6</v>
      </c>
      <c r="K97" s="47">
        <v>0</v>
      </c>
      <c r="L97" s="47">
        <v>0</v>
      </c>
      <c r="M97" s="50">
        <v>9</v>
      </c>
      <c r="N97" s="47">
        <v>0</v>
      </c>
      <c r="O97" s="50">
        <v>0</v>
      </c>
      <c r="P97" s="59"/>
    </row>
    <row r="98" spans="1:16" s="68" customFormat="1" ht="20.25" customHeight="1">
      <c r="A98" s="15">
        <v>93</v>
      </c>
      <c r="B98" s="47" t="s">
        <v>189</v>
      </c>
      <c r="C98" s="48" t="s">
        <v>191</v>
      </c>
      <c r="D98" s="47">
        <v>1985</v>
      </c>
      <c r="E98" s="49" t="s">
        <v>80</v>
      </c>
      <c r="F98" s="49" t="s">
        <v>192</v>
      </c>
      <c r="G98" s="47">
        <v>7</v>
      </c>
      <c r="H98" s="47">
        <v>2</v>
      </c>
      <c r="I98" s="47">
        <v>0</v>
      </c>
      <c r="J98" s="47">
        <v>5</v>
      </c>
      <c r="K98" s="47">
        <v>1</v>
      </c>
      <c r="L98" s="47">
        <v>0</v>
      </c>
      <c r="M98" s="50">
        <v>9</v>
      </c>
      <c r="N98" s="47">
        <v>4</v>
      </c>
      <c r="O98" s="50">
        <v>2</v>
      </c>
      <c r="P98" s="59"/>
    </row>
    <row r="99" spans="1:16" s="68" customFormat="1" ht="20.25" customHeight="1">
      <c r="A99" s="15">
        <v>94</v>
      </c>
      <c r="B99" s="63" t="s">
        <v>189</v>
      </c>
      <c r="C99" s="130" t="s">
        <v>193</v>
      </c>
      <c r="D99" s="63">
        <v>2008</v>
      </c>
      <c r="E99" s="65" t="s">
        <v>80</v>
      </c>
      <c r="F99" s="65" t="s">
        <v>192</v>
      </c>
      <c r="G99" s="63">
        <v>6</v>
      </c>
      <c r="H99" s="63">
        <v>2</v>
      </c>
      <c r="I99" s="63">
        <v>0</v>
      </c>
      <c r="J99" s="63">
        <v>4</v>
      </c>
      <c r="K99" s="63">
        <v>1</v>
      </c>
      <c r="L99" s="63">
        <v>1</v>
      </c>
      <c r="M99" s="66"/>
      <c r="N99" s="63">
        <v>2</v>
      </c>
      <c r="O99" s="66">
        <v>2</v>
      </c>
      <c r="P99" s="67"/>
    </row>
    <row r="100" spans="1:16" s="38" customFormat="1" ht="17.25" customHeight="1">
      <c r="A100" s="15">
        <v>95</v>
      </c>
      <c r="B100" s="39" t="s">
        <v>194</v>
      </c>
      <c r="C100" s="40" t="s">
        <v>195</v>
      </c>
      <c r="D100" s="39">
        <v>2013</v>
      </c>
      <c r="E100" s="41" t="s">
        <v>29</v>
      </c>
      <c r="F100" s="41" t="s">
        <v>128</v>
      </c>
      <c r="G100" s="39">
        <v>8</v>
      </c>
      <c r="H100" s="39">
        <v>3</v>
      </c>
      <c r="I100" s="39">
        <v>0</v>
      </c>
      <c r="J100" s="39">
        <v>5</v>
      </c>
      <c r="K100" s="39">
        <v>0</v>
      </c>
      <c r="L100" s="39">
        <v>1</v>
      </c>
      <c r="M100" s="39"/>
      <c r="N100" s="133">
        <v>1</v>
      </c>
      <c r="O100" s="39">
        <v>1</v>
      </c>
      <c r="P100" s="132"/>
    </row>
    <row r="101" spans="1:16" s="128" customFormat="1" ht="17.25" customHeight="1">
      <c r="A101" s="15">
        <v>96</v>
      </c>
      <c r="B101" s="14" t="s">
        <v>196</v>
      </c>
      <c r="C101" s="13" t="s">
        <v>197</v>
      </c>
      <c r="D101" s="14">
        <v>2008</v>
      </c>
      <c r="E101" s="24" t="s">
        <v>198</v>
      </c>
      <c r="F101" s="24" t="s">
        <v>199</v>
      </c>
      <c r="G101" s="14">
        <v>14</v>
      </c>
      <c r="H101" s="14">
        <v>8</v>
      </c>
      <c r="I101" s="14">
        <v>0</v>
      </c>
      <c r="J101" s="14">
        <v>6</v>
      </c>
      <c r="K101" s="14">
        <v>1</v>
      </c>
      <c r="L101" s="14">
        <v>0</v>
      </c>
      <c r="M101" s="14"/>
      <c r="N101" s="23">
        <v>0</v>
      </c>
      <c r="O101" s="14">
        <v>0</v>
      </c>
      <c r="P101" s="22"/>
    </row>
    <row r="102" spans="1:16" s="68" customFormat="1" ht="17.25" customHeight="1">
      <c r="A102" s="15">
        <v>97</v>
      </c>
      <c r="B102" s="47" t="s">
        <v>74</v>
      </c>
      <c r="C102" s="134" t="s">
        <v>200</v>
      </c>
      <c r="D102" s="47">
        <v>1996</v>
      </c>
      <c r="E102" s="49" t="s">
        <v>80</v>
      </c>
      <c r="F102" s="49" t="s">
        <v>73</v>
      </c>
      <c r="G102" s="47">
        <v>8</v>
      </c>
      <c r="H102" s="47">
        <v>1</v>
      </c>
      <c r="I102" s="47">
        <v>0</v>
      </c>
      <c r="J102" s="47">
        <v>7</v>
      </c>
      <c r="K102" s="47">
        <v>3</v>
      </c>
      <c r="L102" s="47">
        <v>1</v>
      </c>
      <c r="M102" s="50">
        <v>9</v>
      </c>
      <c r="N102" s="47">
        <v>1</v>
      </c>
      <c r="O102" s="50">
        <v>1</v>
      </c>
      <c r="P102" s="59"/>
    </row>
    <row r="103" spans="1:16" s="138" customFormat="1" ht="17.25" customHeight="1">
      <c r="A103" s="15">
        <v>98</v>
      </c>
      <c r="B103" s="135" t="s">
        <v>202</v>
      </c>
      <c r="C103" s="136" t="s">
        <v>203</v>
      </c>
      <c r="D103" s="135">
        <v>1999</v>
      </c>
      <c r="E103" s="135" t="s">
        <v>204</v>
      </c>
      <c r="F103" s="135" t="s">
        <v>201</v>
      </c>
      <c r="G103" s="135">
        <v>8</v>
      </c>
      <c r="H103" s="135">
        <v>1</v>
      </c>
      <c r="I103" s="135">
        <v>0</v>
      </c>
      <c r="J103" s="135">
        <v>7</v>
      </c>
      <c r="K103" s="135">
        <v>2</v>
      </c>
      <c r="L103" s="135">
        <v>1</v>
      </c>
      <c r="M103" s="135"/>
      <c r="N103" s="135">
        <v>1</v>
      </c>
      <c r="O103" s="135">
        <v>0</v>
      </c>
      <c r="P103" s="137"/>
    </row>
    <row r="104" spans="1:16" s="34" customFormat="1" ht="17.25" customHeight="1">
      <c r="A104" s="15">
        <v>99</v>
      </c>
      <c r="B104" s="14" t="s">
        <v>202</v>
      </c>
      <c r="C104" s="13" t="s">
        <v>205</v>
      </c>
      <c r="D104" s="14">
        <v>2009</v>
      </c>
      <c r="E104" s="135" t="s">
        <v>204</v>
      </c>
      <c r="F104" s="24" t="s">
        <v>201</v>
      </c>
      <c r="G104" s="14">
        <v>9</v>
      </c>
      <c r="H104" s="14">
        <v>2</v>
      </c>
      <c r="I104" s="14">
        <v>0</v>
      </c>
      <c r="J104" s="14">
        <v>7</v>
      </c>
      <c r="K104" s="14">
        <v>3</v>
      </c>
      <c r="L104" s="14">
        <v>0</v>
      </c>
      <c r="M104" s="14">
        <v>9</v>
      </c>
      <c r="N104" s="14">
        <v>0</v>
      </c>
      <c r="O104" s="14">
        <v>0</v>
      </c>
      <c r="P104" s="73"/>
    </row>
    <row r="105" spans="1:16" s="34" customFormat="1" ht="17.25" customHeight="1" thickBot="1">
      <c r="A105" s="17">
        <v>100</v>
      </c>
      <c r="B105" s="19" t="s">
        <v>202</v>
      </c>
      <c r="C105" s="18" t="s">
        <v>206</v>
      </c>
      <c r="D105" s="19">
        <v>2009</v>
      </c>
      <c r="E105" s="20" t="s">
        <v>204</v>
      </c>
      <c r="F105" s="20" t="s">
        <v>207</v>
      </c>
      <c r="G105" s="19">
        <v>7</v>
      </c>
      <c r="H105" s="19">
        <v>1</v>
      </c>
      <c r="I105" s="19">
        <v>0</v>
      </c>
      <c r="J105" s="19">
        <v>6</v>
      </c>
      <c r="K105" s="19">
        <v>2</v>
      </c>
      <c r="L105" s="19">
        <v>0</v>
      </c>
      <c r="M105" s="19"/>
      <c r="N105" s="19">
        <v>12</v>
      </c>
      <c r="O105" s="19">
        <v>12</v>
      </c>
      <c r="P105" s="139"/>
    </row>
    <row r="106" spans="1:16" s="2" customFormat="1">
      <c r="A106" s="140"/>
      <c r="B106" s="140"/>
      <c r="C106" s="140"/>
      <c r="D106" s="3"/>
      <c r="M106" s="3"/>
      <c r="N106" s="3"/>
      <c r="O106" s="3"/>
    </row>
    <row r="107" spans="1:16" s="2" customFormat="1">
      <c r="B107" s="3"/>
      <c r="D107" s="3"/>
      <c r="M107" s="3"/>
      <c r="N107" s="3"/>
      <c r="O107" s="3"/>
    </row>
    <row r="108" spans="1:16" s="2" customFormat="1">
      <c r="B108" s="3"/>
      <c r="D108" s="3"/>
      <c r="M108" s="3"/>
      <c r="N108" s="3"/>
      <c r="O108" s="3"/>
    </row>
    <row r="109" spans="1:16" s="2" customFormat="1">
      <c r="B109" s="3"/>
      <c r="D109" s="3"/>
      <c r="M109" s="3"/>
      <c r="N109" s="3"/>
      <c r="O109" s="3"/>
    </row>
    <row r="110" spans="1:16" s="2" customFormat="1">
      <c r="B110" s="3"/>
      <c r="D110" s="3"/>
      <c r="M110" s="3"/>
      <c r="N110" s="3"/>
      <c r="O110" s="3"/>
    </row>
    <row r="111" spans="1:16" s="2" customFormat="1">
      <c r="B111" s="3"/>
      <c r="D111" s="3"/>
      <c r="M111" s="3"/>
      <c r="N111" s="3"/>
      <c r="O111" s="3"/>
    </row>
    <row r="112" spans="1:16" s="2" customFormat="1">
      <c r="B112" s="3"/>
      <c r="D112" s="3"/>
      <c r="M112" s="3"/>
      <c r="N112" s="3"/>
      <c r="O112" s="3"/>
    </row>
    <row r="113" spans="2:15" s="2" customFormat="1">
      <c r="B113" s="3"/>
      <c r="D113" s="3"/>
      <c r="M113" s="3"/>
      <c r="N113" s="3"/>
      <c r="O113" s="3"/>
    </row>
    <row r="114" spans="2:15" s="2" customFormat="1">
      <c r="B114" s="3"/>
      <c r="D114" s="3"/>
      <c r="M114" s="3"/>
      <c r="N114" s="3"/>
      <c r="O114" s="3"/>
    </row>
    <row r="115" spans="2:15" s="2" customFormat="1">
      <c r="B115" s="3"/>
      <c r="D115" s="3"/>
      <c r="M115" s="3"/>
      <c r="N115" s="3"/>
      <c r="O115" s="3"/>
    </row>
    <row r="116" spans="2:15" s="2" customFormat="1">
      <c r="B116" s="3"/>
      <c r="D116" s="3"/>
      <c r="M116" s="3"/>
      <c r="N116" s="3"/>
      <c r="O116" s="3"/>
    </row>
    <row r="117" spans="2:15" s="2" customFormat="1">
      <c r="B117" s="3"/>
      <c r="D117" s="3"/>
      <c r="M117" s="3"/>
      <c r="N117" s="3"/>
      <c r="O117" s="3"/>
    </row>
    <row r="118" spans="2:15" s="2" customFormat="1">
      <c r="B118" s="3"/>
      <c r="D118" s="3"/>
      <c r="M118" s="3"/>
      <c r="N118" s="3"/>
      <c r="O118" s="3"/>
    </row>
    <row r="119" spans="2:15" s="2" customFormat="1">
      <c r="B119" s="3"/>
      <c r="D119" s="3"/>
      <c r="M119" s="3"/>
      <c r="N119" s="3"/>
      <c r="O119" s="3"/>
    </row>
    <row r="120" spans="2:15" s="2" customFormat="1">
      <c r="B120" s="3"/>
      <c r="D120" s="3"/>
      <c r="M120" s="3"/>
      <c r="N120" s="3"/>
      <c r="O120" s="3"/>
    </row>
    <row r="121" spans="2:15" s="2" customFormat="1">
      <c r="B121" s="3"/>
      <c r="D121" s="3"/>
      <c r="M121" s="3"/>
      <c r="N121" s="3"/>
      <c r="O121" s="3"/>
    </row>
    <row r="122" spans="2:15" s="2" customFormat="1">
      <c r="B122" s="3"/>
      <c r="D122" s="3"/>
      <c r="M122" s="3"/>
      <c r="N122" s="3"/>
      <c r="O122" s="3"/>
    </row>
    <row r="123" spans="2:15" s="2" customFormat="1">
      <c r="B123" s="3"/>
      <c r="D123" s="3"/>
      <c r="M123" s="3"/>
      <c r="N123" s="3"/>
      <c r="O123" s="3"/>
    </row>
    <row r="124" spans="2:15" s="2" customFormat="1">
      <c r="B124" s="3"/>
      <c r="D124" s="3"/>
      <c r="M124" s="3"/>
      <c r="N124" s="3"/>
      <c r="O124" s="3"/>
    </row>
    <row r="125" spans="2:15" s="2" customFormat="1">
      <c r="B125" s="3"/>
      <c r="D125" s="3"/>
      <c r="M125" s="3"/>
      <c r="N125" s="3"/>
      <c r="O125" s="3"/>
    </row>
    <row r="126" spans="2:15" s="2" customFormat="1">
      <c r="B126" s="3"/>
      <c r="D126" s="3"/>
      <c r="M126" s="3"/>
      <c r="N126" s="3"/>
      <c r="O126" s="3"/>
    </row>
    <row r="127" spans="2:15" s="2" customFormat="1">
      <c r="B127" s="3"/>
      <c r="D127" s="3"/>
      <c r="M127" s="3"/>
      <c r="N127" s="3"/>
      <c r="O127" s="3"/>
    </row>
    <row r="128" spans="2:15" s="2" customFormat="1">
      <c r="B128" s="3"/>
      <c r="D128" s="3"/>
      <c r="M128" s="3"/>
      <c r="N128" s="3"/>
      <c r="O128" s="3"/>
    </row>
    <row r="129" spans="2:15" s="2" customFormat="1">
      <c r="B129" s="3"/>
      <c r="D129" s="3"/>
      <c r="M129" s="3"/>
      <c r="N129" s="3"/>
      <c r="O129" s="3"/>
    </row>
    <row r="130" spans="2:15" s="2" customFormat="1">
      <c r="B130" s="3"/>
      <c r="D130" s="3"/>
      <c r="M130" s="3"/>
      <c r="N130" s="3"/>
      <c r="O130" s="3"/>
    </row>
    <row r="131" spans="2:15" s="2" customFormat="1">
      <c r="B131" s="3"/>
      <c r="D131" s="3"/>
      <c r="M131" s="3"/>
      <c r="N131" s="3"/>
      <c r="O131" s="3"/>
    </row>
    <row r="132" spans="2:15" s="2" customFormat="1">
      <c r="B132" s="3"/>
      <c r="D132" s="3"/>
      <c r="M132" s="3"/>
      <c r="N132" s="3"/>
      <c r="O132" s="3"/>
    </row>
    <row r="133" spans="2:15" s="2" customFormat="1">
      <c r="B133" s="3"/>
      <c r="D133" s="3"/>
      <c r="M133" s="3"/>
      <c r="N133" s="3"/>
      <c r="O133" s="3"/>
    </row>
    <row r="134" spans="2:15" s="2" customFormat="1">
      <c r="B134" s="3"/>
      <c r="D134" s="3"/>
      <c r="M134" s="3"/>
      <c r="N134" s="3"/>
      <c r="O134" s="3"/>
    </row>
    <row r="135" spans="2:15" s="2" customFormat="1">
      <c r="B135" s="3"/>
      <c r="D135" s="3"/>
      <c r="M135" s="3"/>
      <c r="N135" s="3"/>
      <c r="O135" s="3"/>
    </row>
    <row r="136" spans="2:15" s="2" customFormat="1">
      <c r="B136" s="3"/>
      <c r="D136" s="3"/>
      <c r="M136" s="3"/>
      <c r="N136" s="3"/>
      <c r="O136" s="3"/>
    </row>
    <row r="137" spans="2:15" s="2" customFormat="1">
      <c r="B137" s="3"/>
      <c r="D137" s="3"/>
      <c r="M137" s="3"/>
      <c r="N137" s="3"/>
      <c r="O137" s="3"/>
    </row>
    <row r="138" spans="2:15" s="2" customFormat="1">
      <c r="B138" s="3"/>
      <c r="D138" s="3"/>
      <c r="M138" s="3"/>
      <c r="N138" s="3"/>
      <c r="O138" s="3"/>
    </row>
    <row r="139" spans="2:15" s="2" customFormat="1">
      <c r="B139" s="3"/>
      <c r="D139" s="3"/>
      <c r="M139" s="3"/>
      <c r="N139" s="3"/>
      <c r="O139" s="3"/>
    </row>
    <row r="140" spans="2:15" s="2" customFormat="1">
      <c r="B140" s="3"/>
      <c r="D140" s="3"/>
      <c r="M140" s="3"/>
      <c r="N140" s="3"/>
      <c r="O140" s="3"/>
    </row>
    <row r="141" spans="2:15" s="2" customFormat="1">
      <c r="B141" s="3"/>
      <c r="D141" s="3"/>
      <c r="M141" s="3"/>
      <c r="N141" s="3"/>
      <c r="O141" s="3"/>
    </row>
    <row r="142" spans="2:15" s="2" customFormat="1">
      <c r="B142" s="3"/>
      <c r="D142" s="3"/>
      <c r="M142" s="3"/>
      <c r="N142" s="3"/>
      <c r="O142" s="3"/>
    </row>
    <row r="143" spans="2:15" s="2" customFormat="1">
      <c r="B143" s="3"/>
      <c r="D143" s="3"/>
      <c r="M143" s="3"/>
      <c r="N143" s="3"/>
      <c r="O143" s="3"/>
    </row>
    <row r="144" spans="2:15" s="2" customFormat="1">
      <c r="B144" s="3"/>
      <c r="D144" s="3"/>
      <c r="M144" s="3"/>
      <c r="N144" s="3"/>
      <c r="O144" s="3"/>
    </row>
    <row r="145" spans="2:15" s="2" customFormat="1">
      <c r="B145" s="3"/>
      <c r="D145" s="3"/>
      <c r="M145" s="3"/>
      <c r="N145" s="3"/>
      <c r="O145" s="3"/>
    </row>
    <row r="146" spans="2:15" s="2" customFormat="1">
      <c r="B146" s="3"/>
      <c r="D146" s="3"/>
      <c r="M146" s="3"/>
      <c r="N146" s="3"/>
      <c r="O146" s="3"/>
    </row>
    <row r="147" spans="2:15" s="2" customFormat="1">
      <c r="B147" s="3"/>
      <c r="D147" s="3"/>
      <c r="M147" s="3"/>
      <c r="N147" s="3"/>
      <c r="O147" s="3"/>
    </row>
    <row r="148" spans="2:15" s="2" customFormat="1">
      <c r="B148" s="3"/>
      <c r="D148" s="3"/>
      <c r="M148" s="3"/>
      <c r="N148" s="3"/>
      <c r="O148" s="3"/>
    </row>
    <row r="149" spans="2:15" s="2" customFormat="1">
      <c r="B149" s="3"/>
      <c r="D149" s="3"/>
      <c r="M149" s="3"/>
      <c r="N149" s="3"/>
      <c r="O149" s="3"/>
    </row>
    <row r="150" spans="2:15" s="2" customFormat="1">
      <c r="B150" s="3"/>
      <c r="D150" s="3"/>
      <c r="M150" s="3"/>
      <c r="N150" s="3"/>
      <c r="O150" s="3"/>
    </row>
    <row r="151" spans="2:15" s="2" customFormat="1">
      <c r="B151" s="3"/>
      <c r="D151" s="3"/>
      <c r="M151" s="3"/>
      <c r="N151" s="3"/>
      <c r="O151" s="3"/>
    </row>
    <row r="152" spans="2:15" s="2" customFormat="1">
      <c r="B152" s="3"/>
      <c r="D152" s="3"/>
      <c r="M152" s="3"/>
      <c r="N152" s="3"/>
      <c r="O152" s="3"/>
    </row>
    <row r="153" spans="2:15" s="2" customFormat="1">
      <c r="B153" s="3"/>
      <c r="D153" s="3"/>
      <c r="M153" s="3"/>
      <c r="N153" s="3"/>
      <c r="O153" s="3"/>
    </row>
    <row r="154" spans="2:15" s="2" customFormat="1">
      <c r="B154" s="3"/>
      <c r="D154" s="3"/>
      <c r="M154" s="3"/>
      <c r="N154" s="3"/>
      <c r="O154" s="3"/>
    </row>
    <row r="155" spans="2:15" s="2" customFormat="1">
      <c r="B155" s="3"/>
      <c r="D155" s="3"/>
      <c r="M155" s="3"/>
      <c r="N155" s="3"/>
      <c r="O155" s="3"/>
    </row>
  </sheetData>
  <mergeCells count="16">
    <mergeCell ref="A106:C106"/>
    <mergeCell ref="A1:P1"/>
    <mergeCell ref="A2:C2"/>
    <mergeCell ref="M2:P2"/>
    <mergeCell ref="A3:A4"/>
    <mergeCell ref="B3:B4"/>
    <mergeCell ref="C3:C4"/>
    <mergeCell ref="D3:D4"/>
    <mergeCell ref="E3:E4"/>
    <mergeCell ref="F3:F4"/>
    <mergeCell ref="G3:G4"/>
    <mergeCell ref="H3:I3"/>
    <mergeCell ref="J3:K3"/>
    <mergeCell ref="L3:L4"/>
    <mergeCell ref="N3:O3"/>
    <mergeCell ref="P3:P4"/>
  </mergeCells>
  <phoneticPr fontId="19" type="noConversion"/>
  <pageMargins left="0.43307086614173229" right="0.27559055118110237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서구위원회 현황(총괄)</vt:lpstr>
      <vt:lpstr>'서구위원회 현황(총괄)'!Print_Titles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2016-07-11T00:05:58Z</cp:lastPrinted>
  <dcterms:created xsi:type="dcterms:W3CDTF">2011-01-18T00:52:27Z</dcterms:created>
  <dcterms:modified xsi:type="dcterms:W3CDTF">2016-07-20T06:44:28Z</dcterms:modified>
</cp:coreProperties>
</file>