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1875" windowWidth="19815" windowHeight="8775" tabRatio="820"/>
  </bookViews>
  <sheets>
    <sheet name="현황" sheetId="13" r:id="rId1"/>
  </sheets>
  <definedNames>
    <definedName name="_xlnm.Print_Area" localSheetId="0">현황!$A$3:$K$25</definedName>
  </definedNames>
  <calcPr calcId="145621"/>
</workbook>
</file>

<file path=xl/calcChain.xml><?xml version="1.0" encoding="utf-8"?>
<calcChain xmlns="http://schemas.openxmlformats.org/spreadsheetml/2006/main">
  <c r="D5" i="13" l="1"/>
  <c r="E5" i="13"/>
  <c r="F5" i="13"/>
  <c r="G5" i="13"/>
  <c r="H5" i="13"/>
  <c r="I5" i="13"/>
  <c r="J5" i="13"/>
  <c r="K5" i="13"/>
  <c r="C25" i="13"/>
  <c r="B25" i="13"/>
  <c r="C24" i="13"/>
  <c r="B24" i="13"/>
  <c r="C23" i="13"/>
  <c r="B23" i="13"/>
  <c r="C22" i="13"/>
  <c r="B22" i="13"/>
  <c r="C21" i="13"/>
  <c r="B21" i="13"/>
  <c r="C20" i="13"/>
  <c r="B20" i="13"/>
  <c r="C19" i="13"/>
  <c r="B19" i="13"/>
  <c r="C18" i="13"/>
  <c r="B18" i="13"/>
  <c r="C17" i="13"/>
  <c r="B17" i="13"/>
  <c r="C16" i="13"/>
  <c r="B16" i="13"/>
  <c r="C15" i="13"/>
  <c r="B15" i="13"/>
  <c r="C14" i="13"/>
  <c r="B14" i="13"/>
  <c r="C13" i="13"/>
  <c r="B13" i="13"/>
  <c r="C12" i="13"/>
  <c r="B12" i="13"/>
  <c r="C11" i="13"/>
  <c r="B11" i="13"/>
  <c r="C10" i="13"/>
  <c r="B10" i="13"/>
  <c r="C9" i="13"/>
  <c r="B9" i="13"/>
  <c r="C8" i="13"/>
  <c r="B8" i="13"/>
  <c r="C7" i="13"/>
  <c r="B7" i="13"/>
  <c r="C6" i="13"/>
  <c r="B6" i="13"/>
  <c r="B5" i="13" l="1"/>
  <c r="C5" i="13"/>
</calcChain>
</file>

<file path=xl/sharedStrings.xml><?xml version="1.0" encoding="utf-8"?>
<sst xmlns="http://schemas.openxmlformats.org/spreadsheetml/2006/main" count="43" uniqueCount="36">
  <si>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</si>
  <si>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</si>
  <si>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</si>
  <si>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</si>
  <si>
    <t>가정3동</t>
  </si>
  <si>
    <t>신현원창동</t>
    <phoneticPr fontId="3" type="noConversion"/>
  </si>
  <si>
    <t>석남1동</t>
    <phoneticPr fontId="3" type="noConversion"/>
  </si>
  <si>
    <t>석남2동</t>
  </si>
  <si>
    <t>석남3동</t>
  </si>
  <si>
    <t>가좌1동</t>
    <phoneticPr fontId="3" type="noConversion"/>
  </si>
  <si>
    <t>가좌2동</t>
  </si>
  <si>
    <t>가좌3동</t>
  </si>
  <si>
    <t>가좌4동</t>
  </si>
  <si>
    <t>검단1동</t>
    <phoneticPr fontId="3" type="noConversion"/>
  </si>
  <si>
    <t>검단2동</t>
  </si>
  <si>
    <t>검단3동</t>
  </si>
  <si>
    <t>검단4동</t>
  </si>
  <si>
    <t>세대</t>
    <phoneticPr fontId="3" type="noConversion"/>
  </si>
  <si>
    <t>명</t>
    <phoneticPr fontId="3" type="noConversion"/>
  </si>
  <si>
    <t>세대</t>
    <phoneticPr fontId="3" type="noConversion"/>
  </si>
  <si>
    <t>명</t>
    <phoneticPr fontId="3" type="noConversion"/>
  </si>
  <si>
    <t>세대</t>
    <phoneticPr fontId="3" type="noConversion"/>
  </si>
  <si>
    <t>명</t>
    <phoneticPr fontId="3" type="noConversion"/>
  </si>
  <si>
    <t>검단5동</t>
  </si>
  <si>
    <t xml:space="preserve"> </t>
    <phoneticPr fontId="3" type="noConversion"/>
  </si>
  <si>
    <t>소계</t>
    <phoneticPr fontId="3" type="noConversion"/>
  </si>
  <si>
    <t>생계</t>
    <phoneticPr fontId="3" type="noConversion"/>
  </si>
  <si>
    <t>의료</t>
    <phoneticPr fontId="3" type="noConversion"/>
  </si>
  <si>
    <t>주거</t>
    <phoneticPr fontId="3" type="noConversion"/>
  </si>
  <si>
    <t>교육</t>
    <phoneticPr fontId="3" type="noConversion"/>
  </si>
  <si>
    <t>청라1동</t>
    <phoneticPr fontId="3" type="noConversion"/>
  </si>
  <si>
    <t>청라2동</t>
    <phoneticPr fontId="3" type="noConversion"/>
  </si>
  <si>
    <t>2016년 국민기초생활보장수급자 현황</t>
  </si>
  <si>
    <t>(단위:가구,명/기준:2016.06.30.)</t>
    <phoneticPr fontId="3" type="noConversion"/>
  </si>
  <si>
    <t>동명</t>
    <phoneticPr fontId="3" type="noConversion"/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</si>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</sst>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#,##0_);[Red]\(#,##0\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3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 shrinkToFit="1"/>
    </xf>
    <xf numFmtId="178" fontId="4" fillId="0" borderId="0" xfId="0" applyNumberFormat="1" applyFont="1" applyAlignment="1">
      <alignment horizontal="center" vertical="center"/>
    </xf>
    <xf numFmtId="178" fontId="6" fillId="3" borderId="1" xfId="1" applyNumberFormat="1" applyFont="1" applyFill="1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8" fontId="6" fillId="6" borderId="1" xfId="1" applyNumberFormat="1" applyFont="1" applyFill="1" applyBorder="1" applyAlignment="1">
      <alignment horizontal="right" vertical="center" shrinkToFit="1"/>
    </xf>
    <xf numFmtId="178" fontId="4" fillId="6" borderId="1" xfId="1" applyNumberFormat="1" applyFont="1" applyFill="1" applyBorder="1" applyAlignment="1">
      <alignment horizontal="right" vertical="center" shrinkToFit="1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0" borderId="0" xfId="4" applyAlignment="1">
      <alignment horizontal="right" vertical="center"/>
    </xf>
    <xf numFmtId="0" fontId="8" fillId="0" borderId="0" xfId="4" applyFont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9" defaultPivotStyle="PivotStyleLight16"/>
  <colors>
    <mruColors>
      <color rgb="FFF7FEB0"/>
      <color rgb="FFFFFF99"/>
      <color rgb="FFF7FEB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zoomScale="70" zoomScaleNormal="70" zoomScaleSheetLayoutView="70" workbookViewId="0">
      <selection sqref="A1:K1"/>
    </sheetView>
  </sheetViews>
  <sheetFormatPr defaultRowHeight="14.25" x14ac:dyDescent="0.15"/>
  <cols>
    <col min="1" max="1" width="14.88671875" style="1" customWidth="1"/>
    <col min="2" max="3" width="11.109375" style="2" customWidth="1"/>
    <col min="4" max="11" width="12.88671875" style="2" customWidth="1"/>
    <col min="12" max="16384" width="8.88671875" style="1"/>
  </cols>
  <sheetData>
    <row r="1" spans="1:11" ht="38.25" customHeight="1" x14ac:dyDescent="0.15">
      <c r="A1" s="15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4" customHeight="1" x14ac:dyDescent="0.15">
      <c r="A2" s="14" t="s">
        <v>33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4.95" customHeight="1" x14ac:dyDescent="0.15">
      <c r="A3" s="12" t="s">
        <v>34</v>
      </c>
      <c r="B3" s="13" t="s">
        <v>25</v>
      </c>
      <c r="C3" s="13"/>
      <c r="D3" s="13" t="s">
        <v>26</v>
      </c>
      <c r="E3" s="13"/>
      <c r="F3" s="13" t="s">
        <v>27</v>
      </c>
      <c r="G3" s="13"/>
      <c r="H3" s="13" t="s">
        <v>28</v>
      </c>
      <c r="I3" s="13"/>
      <c r="J3" s="13" t="s">
        <v>29</v>
      </c>
      <c r="K3" s="13"/>
    </row>
    <row r="4" spans="1:11" ht="24.95" customHeight="1" x14ac:dyDescent="0.15">
      <c r="A4" s="12"/>
      <c r="B4" s="11" t="s">
        <v>17</v>
      </c>
      <c r="C4" s="11" t="s">
        <v>18</v>
      </c>
      <c r="D4" s="11" t="s">
        <v>17</v>
      </c>
      <c r="E4" s="11" t="s">
        <v>18</v>
      </c>
      <c r="F4" s="11" t="s">
        <v>17</v>
      </c>
      <c r="G4" s="11" t="s">
        <v>18</v>
      </c>
      <c r="H4" s="11" t="s">
        <v>19</v>
      </c>
      <c r="I4" s="11" t="s">
        <v>20</v>
      </c>
      <c r="J4" s="11" t="s">
        <v>21</v>
      </c>
      <c r="K4" s="11" t="s">
        <v>22</v>
      </c>
    </row>
    <row r="5" spans="1:11" ht="36.75" customHeight="1" x14ac:dyDescent="0.15">
      <c r="A5" s="3" t="s">
        <v>35</v>
      </c>
      <c r="B5" s="4">
        <f>SUM(B6:B25)</f>
        <v>21244</v>
      </c>
      <c r="C5" s="4">
        <f t="shared" ref="C5:K5" si="0">SUM(C6:C25)</f>
        <v>34207</v>
      </c>
      <c r="D5" s="4">
        <f t="shared" si="0"/>
        <v>5522</v>
      </c>
      <c r="E5" s="4">
        <f t="shared" si="0"/>
        <v>8548</v>
      </c>
      <c r="F5" s="4">
        <f t="shared" si="0"/>
        <v>6344</v>
      </c>
      <c r="G5" s="4">
        <f t="shared" si="0"/>
        <v>10516</v>
      </c>
      <c r="H5" s="4">
        <f t="shared" si="0"/>
        <v>6242</v>
      </c>
      <c r="I5" s="4">
        <f t="shared" si="0"/>
        <v>10480</v>
      </c>
      <c r="J5" s="4">
        <f t="shared" si="0"/>
        <v>3136</v>
      </c>
      <c r="K5" s="4">
        <f t="shared" si="0"/>
        <v>4663</v>
      </c>
    </row>
    <row r="6" spans="1:11" ht="36.75" customHeight="1" x14ac:dyDescent="0.15">
      <c r="A6" s="7" t="s">
        <v>1</v>
      </c>
      <c r="B6" s="6">
        <f t="shared" ref="B6:C11" si="1">SUM(D6+F6+H6+J6)</f>
        <v>2635</v>
      </c>
      <c r="C6" s="6">
        <f t="shared" si="1"/>
        <v>4292</v>
      </c>
      <c r="D6" s="9">
        <v>677</v>
      </c>
      <c r="E6" s="9">
        <v>1051</v>
      </c>
      <c r="F6" s="9">
        <v>772</v>
      </c>
      <c r="G6" s="9">
        <v>1292</v>
      </c>
      <c r="H6" s="9">
        <v>762</v>
      </c>
      <c r="I6" s="9">
        <v>1312</v>
      </c>
      <c r="J6" s="9">
        <v>424</v>
      </c>
      <c r="K6" s="9">
        <v>637</v>
      </c>
    </row>
    <row r="7" spans="1:11" ht="36.75" customHeight="1" x14ac:dyDescent="0.15">
      <c r="A7" s="7" t="s">
        <v>2</v>
      </c>
      <c r="B7" s="6">
        <f t="shared" si="1"/>
        <v>1683</v>
      </c>
      <c r="C7" s="6">
        <f t="shared" si="1"/>
        <v>2498</v>
      </c>
      <c r="D7" s="9">
        <v>462</v>
      </c>
      <c r="E7" s="9">
        <v>665</v>
      </c>
      <c r="F7" s="9">
        <v>516</v>
      </c>
      <c r="G7" s="9">
        <v>776</v>
      </c>
      <c r="H7" s="9">
        <v>519</v>
      </c>
      <c r="I7" s="9">
        <v>792</v>
      </c>
      <c r="J7" s="9">
        <v>186</v>
      </c>
      <c r="K7" s="9">
        <v>265</v>
      </c>
    </row>
    <row r="8" spans="1:11" ht="36.75" customHeight="1" x14ac:dyDescent="0.15">
      <c r="A8" s="7" t="s">
        <v>3</v>
      </c>
      <c r="B8" s="6">
        <f t="shared" si="1"/>
        <v>303</v>
      </c>
      <c r="C8" s="6">
        <f t="shared" si="1"/>
        <v>501</v>
      </c>
      <c r="D8" s="9">
        <v>73</v>
      </c>
      <c r="E8" s="9">
        <v>116</v>
      </c>
      <c r="F8" s="9">
        <v>95</v>
      </c>
      <c r="G8" s="9">
        <v>162</v>
      </c>
      <c r="H8" s="9">
        <v>95</v>
      </c>
      <c r="I8" s="9">
        <v>163</v>
      </c>
      <c r="J8" s="9">
        <v>40</v>
      </c>
      <c r="K8" s="9">
        <v>60</v>
      </c>
    </row>
    <row r="9" spans="1:11" ht="36.75" customHeight="1" x14ac:dyDescent="0.15">
      <c r="A9" s="7" t="s">
        <v>4</v>
      </c>
      <c r="B9" s="6">
        <f t="shared" si="1"/>
        <v>732</v>
      </c>
      <c r="C9" s="6">
        <f t="shared" si="1"/>
        <v>1256</v>
      </c>
      <c r="D9" s="9">
        <v>184</v>
      </c>
      <c r="E9" s="9">
        <v>309</v>
      </c>
      <c r="F9" s="9">
        <v>206</v>
      </c>
      <c r="G9" s="9">
        <v>373</v>
      </c>
      <c r="H9" s="9">
        <v>206</v>
      </c>
      <c r="I9" s="9">
        <v>372</v>
      </c>
      <c r="J9" s="9">
        <v>136</v>
      </c>
      <c r="K9" s="9">
        <v>202</v>
      </c>
    </row>
    <row r="10" spans="1:11" ht="36.75" customHeight="1" x14ac:dyDescent="0.15">
      <c r="A10" s="7" t="s">
        <v>30</v>
      </c>
      <c r="B10" s="6">
        <f t="shared" si="1"/>
        <v>180</v>
      </c>
      <c r="C10" s="6">
        <f t="shared" si="1"/>
        <v>293</v>
      </c>
      <c r="D10" s="9">
        <v>41</v>
      </c>
      <c r="E10" s="9">
        <v>64</v>
      </c>
      <c r="F10" s="9">
        <v>45</v>
      </c>
      <c r="G10" s="9">
        <v>73</v>
      </c>
      <c r="H10" s="9">
        <v>46</v>
      </c>
      <c r="I10" s="9">
        <v>79</v>
      </c>
      <c r="J10" s="9">
        <v>48</v>
      </c>
      <c r="K10" s="9">
        <v>77</v>
      </c>
    </row>
    <row r="11" spans="1:11" ht="36.75" customHeight="1" x14ac:dyDescent="0.15">
      <c r="A11" s="7" t="s">
        <v>31</v>
      </c>
      <c r="B11" s="6">
        <f t="shared" si="1"/>
        <v>631</v>
      </c>
      <c r="C11" s="6">
        <f t="shared" si="1"/>
        <v>975</v>
      </c>
      <c r="D11" s="9">
        <v>155</v>
      </c>
      <c r="E11" s="9">
        <v>213</v>
      </c>
      <c r="F11" s="9">
        <v>186</v>
      </c>
      <c r="G11" s="9">
        <v>303</v>
      </c>
      <c r="H11" s="9">
        <v>185</v>
      </c>
      <c r="I11" s="9">
        <v>304</v>
      </c>
      <c r="J11" s="9">
        <v>105</v>
      </c>
      <c r="K11" s="9">
        <v>155</v>
      </c>
    </row>
    <row r="12" spans="1:11" ht="36.75" customHeight="1" x14ac:dyDescent="0.15">
      <c r="A12" s="7" t="s">
        <v>5</v>
      </c>
      <c r="B12" s="6">
        <f t="shared" ref="B12:C15" si="2">SUM(D12+F12+H12+J12)</f>
        <v>1658</v>
      </c>
      <c r="C12" s="6">
        <f t="shared" si="2"/>
        <v>2856</v>
      </c>
      <c r="D12" s="9">
        <v>409</v>
      </c>
      <c r="E12" s="9">
        <v>680</v>
      </c>
      <c r="F12" s="9">
        <v>498</v>
      </c>
      <c r="G12" s="9">
        <v>894</v>
      </c>
      <c r="H12" s="9">
        <v>494</v>
      </c>
      <c r="I12" s="9">
        <v>899</v>
      </c>
      <c r="J12" s="9">
        <v>257</v>
      </c>
      <c r="K12" s="9">
        <v>383</v>
      </c>
    </row>
    <row r="13" spans="1:11" ht="36.75" customHeight="1" x14ac:dyDescent="0.15">
      <c r="A13" s="7" t="s">
        <v>6</v>
      </c>
      <c r="B13" s="6">
        <f t="shared" si="2"/>
        <v>1964</v>
      </c>
      <c r="C13" s="6">
        <f t="shared" si="2"/>
        <v>3142</v>
      </c>
      <c r="D13" s="9">
        <v>537</v>
      </c>
      <c r="E13" s="9">
        <v>837</v>
      </c>
      <c r="F13" s="9">
        <v>604</v>
      </c>
      <c r="G13" s="9">
        <v>1000</v>
      </c>
      <c r="H13" s="9">
        <v>590</v>
      </c>
      <c r="I13" s="9">
        <v>981</v>
      </c>
      <c r="J13" s="9">
        <v>233</v>
      </c>
      <c r="K13" s="9">
        <v>324</v>
      </c>
    </row>
    <row r="14" spans="1:11" ht="36.75" customHeight="1" x14ac:dyDescent="0.15">
      <c r="A14" s="7" t="s">
        <v>7</v>
      </c>
      <c r="B14" s="6">
        <f t="shared" si="2"/>
        <v>1036</v>
      </c>
      <c r="C14" s="6">
        <f t="shared" si="2"/>
        <v>1577</v>
      </c>
      <c r="D14" s="9">
        <v>292</v>
      </c>
      <c r="E14" s="9">
        <v>437</v>
      </c>
      <c r="F14" s="9">
        <v>320</v>
      </c>
      <c r="G14" s="9">
        <v>493</v>
      </c>
      <c r="H14" s="9">
        <v>315</v>
      </c>
      <c r="I14" s="9">
        <v>490</v>
      </c>
      <c r="J14" s="9">
        <v>109</v>
      </c>
      <c r="K14" s="9">
        <v>157</v>
      </c>
    </row>
    <row r="15" spans="1:11" ht="36.75" customHeight="1" x14ac:dyDescent="0.15">
      <c r="A15" s="7" t="s">
        <v>8</v>
      </c>
      <c r="B15" s="6">
        <f t="shared" si="2"/>
        <v>1381</v>
      </c>
      <c r="C15" s="6">
        <f t="shared" si="2"/>
        <v>2193</v>
      </c>
      <c r="D15" s="9">
        <v>354</v>
      </c>
      <c r="E15" s="9">
        <v>555</v>
      </c>
      <c r="F15" s="9">
        <v>406</v>
      </c>
      <c r="G15" s="9">
        <v>663</v>
      </c>
      <c r="H15" s="9">
        <v>394</v>
      </c>
      <c r="I15" s="9">
        <v>650</v>
      </c>
      <c r="J15" s="9">
        <v>227</v>
      </c>
      <c r="K15" s="9">
        <v>325</v>
      </c>
    </row>
    <row r="16" spans="1:11" ht="36.75" customHeight="1" x14ac:dyDescent="0.15">
      <c r="A16" s="8" t="s">
        <v>9</v>
      </c>
      <c r="B16" s="6">
        <f t="shared" ref="B16:C19" si="3">SUM(D16+F16+H16+J16)</f>
        <v>993</v>
      </c>
      <c r="C16" s="6">
        <f t="shared" si="3"/>
        <v>1546</v>
      </c>
      <c r="D16" s="9">
        <v>264</v>
      </c>
      <c r="E16" s="9">
        <v>390</v>
      </c>
      <c r="F16" s="9">
        <v>304</v>
      </c>
      <c r="G16" s="9">
        <v>486</v>
      </c>
      <c r="H16" s="9">
        <v>300</v>
      </c>
      <c r="I16" s="9">
        <v>477</v>
      </c>
      <c r="J16" s="9">
        <v>125</v>
      </c>
      <c r="K16" s="9">
        <v>193</v>
      </c>
    </row>
    <row r="17" spans="1:11" ht="36.75" customHeight="1" x14ac:dyDescent="0.15">
      <c r="A17" s="8" t="s">
        <v>10</v>
      </c>
      <c r="B17" s="6">
        <f t="shared" si="3"/>
        <v>482</v>
      </c>
      <c r="C17" s="6">
        <f t="shared" si="3"/>
        <v>734</v>
      </c>
      <c r="D17" s="9">
        <v>117</v>
      </c>
      <c r="E17" s="9">
        <v>166</v>
      </c>
      <c r="F17" s="9">
        <v>145</v>
      </c>
      <c r="G17" s="9">
        <v>234</v>
      </c>
      <c r="H17" s="9">
        <v>145</v>
      </c>
      <c r="I17" s="9">
        <v>234</v>
      </c>
      <c r="J17" s="9">
        <v>75</v>
      </c>
      <c r="K17" s="9">
        <v>100</v>
      </c>
    </row>
    <row r="18" spans="1:11" ht="36.75" customHeight="1" x14ac:dyDescent="0.15">
      <c r="A18" s="8" t="s">
        <v>11</v>
      </c>
      <c r="B18" s="6">
        <f t="shared" si="3"/>
        <v>1291</v>
      </c>
      <c r="C18" s="6">
        <f t="shared" si="3"/>
        <v>2075</v>
      </c>
      <c r="D18" s="9">
        <v>339</v>
      </c>
      <c r="E18" s="9">
        <v>519</v>
      </c>
      <c r="F18" s="9">
        <v>388</v>
      </c>
      <c r="G18" s="9">
        <v>644</v>
      </c>
      <c r="H18" s="9">
        <v>382</v>
      </c>
      <c r="I18" s="9">
        <v>638</v>
      </c>
      <c r="J18" s="9">
        <v>182</v>
      </c>
      <c r="K18" s="9">
        <v>274</v>
      </c>
    </row>
    <row r="19" spans="1:11" ht="36.75" customHeight="1" x14ac:dyDescent="0.15">
      <c r="A19" s="8" t="s">
        <v>12</v>
      </c>
      <c r="B19" s="6">
        <f t="shared" si="3"/>
        <v>818</v>
      </c>
      <c r="C19" s="6">
        <f t="shared" si="3"/>
        <v>1215</v>
      </c>
      <c r="D19" s="9">
        <v>231</v>
      </c>
      <c r="E19" s="9">
        <v>335</v>
      </c>
      <c r="F19" s="9">
        <v>255</v>
      </c>
      <c r="G19" s="9">
        <v>383</v>
      </c>
      <c r="H19" s="9">
        <v>251</v>
      </c>
      <c r="I19" s="9">
        <v>376</v>
      </c>
      <c r="J19" s="9">
        <v>81</v>
      </c>
      <c r="K19" s="9">
        <v>121</v>
      </c>
    </row>
    <row r="20" spans="1:11" ht="36.75" customHeight="1" x14ac:dyDescent="0.15">
      <c r="A20" s="8" t="s">
        <v>0</v>
      </c>
      <c r="B20" s="6">
        <f t="shared" ref="B20:C25" si="4">SUM(D20+F20+H20+J20)</f>
        <v>1537</v>
      </c>
      <c r="C20" s="6">
        <f t="shared" si="4"/>
        <v>2701</v>
      </c>
      <c r="D20" s="10">
        <v>409</v>
      </c>
      <c r="E20" s="10">
        <v>698</v>
      </c>
      <c r="F20" s="10">
        <v>455</v>
      </c>
      <c r="G20" s="10">
        <v>829</v>
      </c>
      <c r="H20" s="10">
        <v>443</v>
      </c>
      <c r="I20" s="10">
        <v>817</v>
      </c>
      <c r="J20" s="10">
        <v>230</v>
      </c>
      <c r="K20" s="10">
        <v>357</v>
      </c>
    </row>
    <row r="21" spans="1:11" ht="36.75" customHeight="1" x14ac:dyDescent="0.15">
      <c r="A21" s="8" t="s">
        <v>13</v>
      </c>
      <c r="B21" s="6">
        <f t="shared" si="4"/>
        <v>1197</v>
      </c>
      <c r="C21" s="6">
        <f t="shared" si="4"/>
        <v>1882</v>
      </c>
      <c r="D21" s="10">
        <v>301</v>
      </c>
      <c r="E21" s="10">
        <v>445</v>
      </c>
      <c r="F21" s="10">
        <v>362</v>
      </c>
      <c r="G21" s="10">
        <v>587</v>
      </c>
      <c r="H21" s="10">
        <v>354</v>
      </c>
      <c r="I21" s="10">
        <v>581</v>
      </c>
      <c r="J21" s="10">
        <v>180</v>
      </c>
      <c r="K21" s="10">
        <v>269</v>
      </c>
    </row>
    <row r="22" spans="1:11" ht="36.75" customHeight="1" x14ac:dyDescent="0.15">
      <c r="A22" s="8" t="s">
        <v>14</v>
      </c>
      <c r="B22" s="6">
        <f t="shared" si="4"/>
        <v>425</v>
      </c>
      <c r="C22" s="6">
        <f t="shared" si="4"/>
        <v>672</v>
      </c>
      <c r="D22" s="9">
        <v>100</v>
      </c>
      <c r="E22" s="9">
        <v>149</v>
      </c>
      <c r="F22" s="9">
        <v>109</v>
      </c>
      <c r="G22" s="9">
        <v>168</v>
      </c>
      <c r="H22" s="9">
        <v>111</v>
      </c>
      <c r="I22" s="9">
        <v>183</v>
      </c>
      <c r="J22" s="9">
        <v>105</v>
      </c>
      <c r="K22" s="9">
        <v>172</v>
      </c>
    </row>
    <row r="23" spans="1:11" ht="36.75" customHeight="1" x14ac:dyDescent="0.15">
      <c r="A23" s="8" t="s">
        <v>15</v>
      </c>
      <c r="B23" s="6">
        <f t="shared" si="4"/>
        <v>453</v>
      </c>
      <c r="C23" s="6">
        <f t="shared" si="4"/>
        <v>694</v>
      </c>
      <c r="D23" s="9">
        <v>111</v>
      </c>
      <c r="E23" s="9">
        <v>163</v>
      </c>
      <c r="F23" s="9">
        <v>131</v>
      </c>
      <c r="G23" s="9">
        <v>211</v>
      </c>
      <c r="H23" s="9">
        <v>125</v>
      </c>
      <c r="I23" s="9">
        <v>206</v>
      </c>
      <c r="J23" s="9">
        <v>86</v>
      </c>
      <c r="K23" s="9">
        <v>114</v>
      </c>
    </row>
    <row r="24" spans="1:11" ht="36.75" customHeight="1" x14ac:dyDescent="0.15">
      <c r="A24" s="8" t="s">
        <v>16</v>
      </c>
      <c r="B24" s="6">
        <f t="shared" si="4"/>
        <v>725</v>
      </c>
      <c r="C24" s="6">
        <f t="shared" si="4"/>
        <v>1212</v>
      </c>
      <c r="D24" s="9">
        <v>179</v>
      </c>
      <c r="E24" s="9">
        <v>291</v>
      </c>
      <c r="F24" s="9">
        <v>201</v>
      </c>
      <c r="G24" s="9">
        <v>346</v>
      </c>
      <c r="H24" s="9">
        <v>193</v>
      </c>
      <c r="I24" s="9">
        <v>337</v>
      </c>
      <c r="J24" s="9">
        <v>152</v>
      </c>
      <c r="K24" s="9">
        <v>238</v>
      </c>
    </row>
    <row r="25" spans="1:11" ht="36.75" customHeight="1" x14ac:dyDescent="0.15">
      <c r="A25" s="8" t="s">
        <v>23</v>
      </c>
      <c r="B25" s="6">
        <f t="shared" si="4"/>
        <v>1120</v>
      </c>
      <c r="C25" s="6">
        <f t="shared" si="4"/>
        <v>1893</v>
      </c>
      <c r="D25" s="9">
        <v>287</v>
      </c>
      <c r="E25" s="9">
        <v>465</v>
      </c>
      <c r="F25" s="9">
        <v>346</v>
      </c>
      <c r="G25" s="9">
        <v>599</v>
      </c>
      <c r="H25" s="9">
        <v>332</v>
      </c>
      <c r="I25" s="9">
        <v>589</v>
      </c>
      <c r="J25" s="9">
        <v>155</v>
      </c>
      <c r="K25" s="9">
        <v>240</v>
      </c>
    </row>
    <row r="26" spans="1:11" s="2" customFormat="1" x14ac:dyDescent="0.15">
      <c r="A26" s="1"/>
      <c r="B26" s="5"/>
      <c r="C26" s="5"/>
      <c r="D26" s="5" t="s">
        <v>24</v>
      </c>
      <c r="E26" s="5" t="s">
        <v>24</v>
      </c>
      <c r="F26" s="5"/>
      <c r="G26" s="5"/>
      <c r="H26" s="5"/>
      <c r="I26" s="5"/>
      <c r="J26" s="5" t="s">
        <v>24</v>
      </c>
      <c r="K26" s="5" t="s">
        <v>24</v>
      </c>
    </row>
    <row r="29" spans="1:11" s="2" customFormat="1" x14ac:dyDescent="0.15">
      <c r="A29" s="1"/>
      <c r="B29" s="5"/>
      <c r="C29" s="5"/>
      <c r="H29" s="5"/>
      <c r="I29" s="5"/>
    </row>
  </sheetData>
  <mergeCells count="8">
    <mergeCell ref="A1:K1"/>
    <mergeCell ref="A2:K2"/>
    <mergeCell ref="J3:K3"/>
    <mergeCell ref="B3:C3"/>
    <mergeCell ref="D3:E3"/>
    <mergeCell ref="F3:G3"/>
    <mergeCell ref="H3:I3"/>
    <mergeCell ref="A3:A4"/>
  </mergeCells>
  <phoneticPr fontId="3" type="noConversion"/>
  <pageMargins left="0.22" right="0.2" top="1" bottom="1" header="0.5" footer="0.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현황</vt:lpstr>
      <vt:lpstr>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2016-07-04T05:39:06Z</cp:lastPrinted>
  <dcterms:created xsi:type="dcterms:W3CDTF">2010-03-02T10:40:54Z</dcterms:created>
  <dcterms:modified xsi:type="dcterms:W3CDTF">2016-07-07T08:29:42Z</dcterms:modified>
</cp:coreProperties>
</file>