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1815" windowWidth="19815" windowHeight="8835" tabRatio="820"/>
  </bookViews>
  <sheets>
    <sheet name="현황" sheetId="1" r:id="rId1"/>
  </sheets>
  <definedNames>
    <definedName name="_xlnm.Print_Area" localSheetId="0">현황!$A$1:$K$25</definedName>
  </definedNames>
  <calcPr calcId="125725"/>
</workbook>
</file>

<file path=xl/calcChain.xml><?xml version="1.0" encoding="utf-8"?>
<calcChain xmlns="http://schemas.openxmlformats.org/spreadsheetml/2006/main">
  <c r="E5" i="1"/>
  <c r="F5"/>
  <c r="G5"/>
  <c r="H5"/>
  <c r="I5"/>
  <c r="J5"/>
  <c r="K5"/>
  <c r="D5"/>
  <c r="B6" l="1"/>
  <c r="C6"/>
  <c r="B7"/>
  <c r="C7"/>
  <c r="B8"/>
  <c r="C8"/>
  <c r="B9"/>
  <c r="C9"/>
  <c r="B10"/>
  <c r="C10"/>
  <c r="B11"/>
  <c r="C11"/>
  <c r="C25" l="1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C5" s="1"/>
  <c r="B12"/>
  <c r="B5" s="1"/>
</calcChain>
</file>

<file path=xl/sharedStrings.xml><?xml version="1.0" encoding="utf-8"?>
<sst xmlns="http://schemas.openxmlformats.org/spreadsheetml/2006/main" count="43" uniqueCount="32">
  <si>
    <t>검암경서동</t>
    <phoneticPr fontId="3" type="noConversion"/>
  </si>
  <si>
    <t>가정2동</t>
  </si>
  <si>
    <t>가정3동</t>
  </si>
  <si>
    <t>석남2동</t>
  </si>
  <si>
    <t>석남3동</t>
  </si>
  <si>
    <t>가좌2동</t>
  </si>
  <si>
    <t>가좌3동</t>
  </si>
  <si>
    <t>가좌4동</t>
  </si>
  <si>
    <t>검단2동</t>
  </si>
  <si>
    <t>검단3동</t>
  </si>
  <si>
    <t>검단4동</t>
  </si>
  <si>
    <t>세대</t>
    <phoneticPr fontId="3" type="noConversion"/>
  </si>
  <si>
    <t>명</t>
    <phoneticPr fontId="3" type="noConversion"/>
  </si>
  <si>
    <t>검단5동</t>
  </si>
  <si>
    <t xml:space="preserve"> </t>
    <phoneticPr fontId="3" type="noConversion"/>
  </si>
  <si>
    <t>청라1동</t>
    <phoneticPr fontId="3" type="noConversion"/>
  </si>
  <si>
    <t>계</t>
    <phoneticPr fontId="3" type="noConversion"/>
  </si>
  <si>
    <t>2015년 국민기초생활보장수급자 현황</t>
    <phoneticPr fontId="3" type="noConversion"/>
  </si>
  <si>
    <t>의료급여수급자</t>
    <phoneticPr fontId="3" type="noConversion"/>
  </si>
  <si>
    <t>주거급여수급자</t>
    <phoneticPr fontId="3" type="noConversion"/>
  </si>
  <si>
    <t>교육급여수급자</t>
    <phoneticPr fontId="3" type="noConversion"/>
  </si>
  <si>
    <t>생계급여수급자</t>
    <phoneticPr fontId="3" type="noConversion"/>
  </si>
  <si>
    <t>연희동</t>
    <phoneticPr fontId="3" type="noConversion"/>
  </si>
  <si>
    <t>가정1동</t>
    <phoneticPr fontId="3" type="noConversion"/>
  </si>
  <si>
    <t>청라2동</t>
    <phoneticPr fontId="3" type="noConversion"/>
  </si>
  <si>
    <t>신현원창동</t>
    <phoneticPr fontId="3" type="noConversion"/>
  </si>
  <si>
    <t>석남1동</t>
    <phoneticPr fontId="3" type="noConversion"/>
  </si>
  <si>
    <t>가좌1동</t>
    <phoneticPr fontId="3" type="noConversion"/>
  </si>
  <si>
    <t>검단1동</t>
    <phoneticPr fontId="3" type="noConversion"/>
  </si>
  <si>
    <t>(2015.12.31.현재 / 단위:세대,명)</t>
    <phoneticPr fontId="3" type="noConversion"/>
  </si>
  <si>
    <t>구분</t>
    <phoneticPr fontId="3" type="noConversion"/>
  </si>
  <si>
    <t>계(중복포함)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</si>
</sst>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8" formatCode="#,##0_);[Red]\(#,##0\)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4"/>
      <color theme="1"/>
      <name val="돋움"/>
      <family val="3"/>
      <charset val="129"/>
    </font>
    <font>
      <b/>
      <sz val="3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178" fontId="4" fillId="0" borderId="0" xfId="0" applyNumberFormat="1" applyFont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right" vertical="center" shrinkToFit="1"/>
    </xf>
    <xf numFmtId="0" fontId="7" fillId="3" borderId="1" xfId="0" applyFont="1" applyFill="1" applyBorder="1" applyAlignment="1">
      <alignment horizontal="center" vertical="center"/>
    </xf>
    <xf numFmtId="178" fontId="8" fillId="3" borderId="1" xfId="1" applyNumberFormat="1" applyFont="1" applyFill="1" applyBorder="1" applyAlignment="1">
      <alignment horizontal="right" vertical="center" shrinkToFit="1"/>
    </xf>
    <xf numFmtId="178" fontId="8" fillId="6" borderId="1" xfId="1" applyNumberFormat="1" applyFont="1" applyFill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99"/>
      <color rgb="FFF7FEB2"/>
      <color rgb="FFFFCCFF"/>
      <color rgb="FFF7FE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="70" zoomScaleNormal="70" zoomScaleSheetLayoutView="70" workbookViewId="0">
      <selection sqref="A1:K1"/>
    </sheetView>
  </sheetViews>
  <sheetFormatPr defaultRowHeight="14.25"/>
  <cols>
    <col min="1" max="1" width="13.6640625" style="1" customWidth="1"/>
    <col min="2" max="11" width="13.6640625" style="2" customWidth="1"/>
    <col min="12" max="16384" width="8.88671875" style="1"/>
  </cols>
  <sheetData>
    <row r="1" spans="1:11" ht="45" customHeight="1">
      <c r="A1" s="18" t="s">
        <v>17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4.95" customHeight="1">
      <c r="A2" s="5"/>
      <c r="B2" s="6"/>
      <c r="C2" s="6"/>
      <c r="D2" s="6"/>
      <c r="E2" s="6"/>
      <c r="F2" s="6"/>
      <c r="G2" s="6"/>
      <c r="H2" s="6"/>
      <c r="I2" s="17" t="s">
        <v>29</v>
      </c>
      <c r="J2" s="17"/>
      <c r="K2" s="17"/>
    </row>
    <row r="3" spans="1:11" ht="39" customHeight="1">
      <c r="A3" s="7" t="s">
        <v>30</v>
      </c>
      <c r="B3" s="8" t="s">
        <v>31</v>
      </c>
      <c r="C3" s="8"/>
      <c r="D3" s="8" t="s">
        <v>21</v>
      </c>
      <c r="E3" s="8"/>
      <c r="F3" s="8" t="s">
        <v>18</v>
      </c>
      <c r="G3" s="8"/>
      <c r="H3" s="8" t="s">
        <v>19</v>
      </c>
      <c r="I3" s="8"/>
      <c r="J3" s="8" t="s">
        <v>20</v>
      </c>
      <c r="K3" s="8"/>
    </row>
    <row r="4" spans="1:11" ht="36.75" customHeight="1">
      <c r="A4" s="9"/>
      <c r="B4" s="10" t="s">
        <v>11</v>
      </c>
      <c r="C4" s="10" t="s">
        <v>12</v>
      </c>
      <c r="D4" s="10" t="s">
        <v>11</v>
      </c>
      <c r="E4" s="10" t="s">
        <v>12</v>
      </c>
      <c r="F4" s="10" t="s">
        <v>11</v>
      </c>
      <c r="G4" s="10" t="s">
        <v>12</v>
      </c>
      <c r="H4" s="10" t="s">
        <v>11</v>
      </c>
      <c r="I4" s="10" t="s">
        <v>12</v>
      </c>
      <c r="J4" s="10" t="s">
        <v>11</v>
      </c>
      <c r="K4" s="10" t="s">
        <v>12</v>
      </c>
    </row>
    <row r="5" spans="1:11" s="3" customFormat="1" ht="49.5" customHeight="1">
      <c r="A5" s="11" t="s">
        <v>16</v>
      </c>
      <c r="B5" s="12">
        <f t="shared" ref="B5:C5" si="0">SUM(B6:B25)</f>
        <v>19714</v>
      </c>
      <c r="C5" s="12">
        <f t="shared" si="0"/>
        <v>32141</v>
      </c>
      <c r="D5" s="12">
        <f>SUM(D6:D25)</f>
        <v>5282</v>
      </c>
      <c r="E5" s="12">
        <f t="shared" ref="E5:K5" si="1">SUM(E6:E25)</f>
        <v>8237</v>
      </c>
      <c r="F5" s="12">
        <f t="shared" si="1"/>
        <v>6097</v>
      </c>
      <c r="G5" s="12">
        <f t="shared" si="1"/>
        <v>10181</v>
      </c>
      <c r="H5" s="12">
        <f t="shared" si="1"/>
        <v>6031</v>
      </c>
      <c r="I5" s="12">
        <f t="shared" si="1"/>
        <v>10211</v>
      </c>
      <c r="J5" s="12">
        <f t="shared" si="1"/>
        <v>2304</v>
      </c>
      <c r="K5" s="12">
        <f t="shared" si="1"/>
        <v>3512</v>
      </c>
    </row>
    <row r="6" spans="1:11" ht="32.25" customHeight="1">
      <c r="A6" s="13" t="s">
        <v>22</v>
      </c>
      <c r="B6" s="14">
        <f t="shared" ref="B6:C11" si="2">SUM(D6+F6+H6+J6)</f>
        <v>2422</v>
      </c>
      <c r="C6" s="14">
        <f t="shared" si="2"/>
        <v>4014</v>
      </c>
      <c r="D6" s="15">
        <v>632</v>
      </c>
      <c r="E6" s="15">
        <v>971</v>
      </c>
      <c r="F6" s="15">
        <v>742</v>
      </c>
      <c r="G6" s="15">
        <v>1275</v>
      </c>
      <c r="H6" s="15">
        <v>742</v>
      </c>
      <c r="I6" s="15">
        <v>1306</v>
      </c>
      <c r="J6" s="15">
        <v>306</v>
      </c>
      <c r="K6" s="15">
        <v>462</v>
      </c>
    </row>
    <row r="7" spans="1:11" ht="32.25" customHeight="1">
      <c r="A7" s="13" t="s">
        <v>23</v>
      </c>
      <c r="B7" s="14">
        <f t="shared" si="2"/>
        <v>1500</v>
      </c>
      <c r="C7" s="14">
        <f t="shared" si="2"/>
        <v>2328</v>
      </c>
      <c r="D7" s="15">
        <v>422</v>
      </c>
      <c r="E7" s="15">
        <v>627</v>
      </c>
      <c r="F7" s="15">
        <v>478</v>
      </c>
      <c r="G7" s="15">
        <v>751</v>
      </c>
      <c r="H7" s="15">
        <v>483</v>
      </c>
      <c r="I7" s="15">
        <v>772</v>
      </c>
      <c r="J7" s="15">
        <v>117</v>
      </c>
      <c r="K7" s="15">
        <v>178</v>
      </c>
    </row>
    <row r="8" spans="1:11" ht="32.25" customHeight="1">
      <c r="A8" s="13" t="s">
        <v>1</v>
      </c>
      <c r="B8" s="14">
        <f t="shared" si="2"/>
        <v>293</v>
      </c>
      <c r="C8" s="14">
        <f t="shared" si="2"/>
        <v>480</v>
      </c>
      <c r="D8" s="15">
        <v>77</v>
      </c>
      <c r="E8" s="15">
        <v>122</v>
      </c>
      <c r="F8" s="15">
        <v>91</v>
      </c>
      <c r="G8" s="15">
        <v>150</v>
      </c>
      <c r="H8" s="15">
        <v>93</v>
      </c>
      <c r="I8" s="15">
        <v>158</v>
      </c>
      <c r="J8" s="15">
        <v>32</v>
      </c>
      <c r="K8" s="15">
        <v>50</v>
      </c>
    </row>
    <row r="9" spans="1:11" ht="32.25" customHeight="1">
      <c r="A9" s="13" t="s">
        <v>2</v>
      </c>
      <c r="B9" s="14">
        <f t="shared" si="2"/>
        <v>617</v>
      </c>
      <c r="C9" s="14">
        <f t="shared" si="2"/>
        <v>1088</v>
      </c>
      <c r="D9" s="15">
        <v>168</v>
      </c>
      <c r="E9" s="15">
        <v>292</v>
      </c>
      <c r="F9" s="15">
        <v>191</v>
      </c>
      <c r="G9" s="15">
        <v>346</v>
      </c>
      <c r="H9" s="15">
        <v>188</v>
      </c>
      <c r="I9" s="15">
        <v>344</v>
      </c>
      <c r="J9" s="15">
        <v>70</v>
      </c>
      <c r="K9" s="15">
        <v>106</v>
      </c>
    </row>
    <row r="10" spans="1:11" ht="32.25" customHeight="1">
      <c r="A10" s="13" t="s">
        <v>15</v>
      </c>
      <c r="B10" s="14">
        <f t="shared" si="2"/>
        <v>161</v>
      </c>
      <c r="C10" s="14">
        <f t="shared" si="2"/>
        <v>254</v>
      </c>
      <c r="D10" s="15">
        <v>40</v>
      </c>
      <c r="E10" s="15">
        <v>58</v>
      </c>
      <c r="F10" s="15">
        <v>45</v>
      </c>
      <c r="G10" s="15">
        <v>70</v>
      </c>
      <c r="H10" s="15">
        <v>46</v>
      </c>
      <c r="I10" s="15">
        <v>77</v>
      </c>
      <c r="J10" s="15">
        <v>30</v>
      </c>
      <c r="K10" s="15">
        <v>49</v>
      </c>
    </row>
    <row r="11" spans="1:11" ht="32.25" customHeight="1">
      <c r="A11" s="13" t="s">
        <v>24</v>
      </c>
      <c r="B11" s="14">
        <f t="shared" si="2"/>
        <v>549</v>
      </c>
      <c r="C11" s="14">
        <f t="shared" si="2"/>
        <v>821</v>
      </c>
      <c r="D11" s="15">
        <v>147</v>
      </c>
      <c r="E11" s="15">
        <v>211</v>
      </c>
      <c r="F11" s="15">
        <v>173</v>
      </c>
      <c r="G11" s="15">
        <v>268</v>
      </c>
      <c r="H11" s="15">
        <v>171</v>
      </c>
      <c r="I11" s="15">
        <v>267</v>
      </c>
      <c r="J11" s="15">
        <v>58</v>
      </c>
      <c r="K11" s="15">
        <v>75</v>
      </c>
    </row>
    <row r="12" spans="1:11" ht="32.25" customHeight="1">
      <c r="A12" s="13" t="s">
        <v>25</v>
      </c>
      <c r="B12" s="14">
        <f t="shared" ref="B12:C15" si="3">SUM(D12+F12+H12+J12)</f>
        <v>1575</v>
      </c>
      <c r="C12" s="14">
        <f t="shared" si="3"/>
        <v>2736</v>
      </c>
      <c r="D12" s="15">
        <v>392</v>
      </c>
      <c r="E12" s="15">
        <v>642</v>
      </c>
      <c r="F12" s="15">
        <v>477</v>
      </c>
      <c r="G12" s="15">
        <v>866</v>
      </c>
      <c r="H12" s="15">
        <v>474</v>
      </c>
      <c r="I12" s="15">
        <v>869</v>
      </c>
      <c r="J12" s="15">
        <v>232</v>
      </c>
      <c r="K12" s="15">
        <v>359</v>
      </c>
    </row>
    <row r="13" spans="1:11" ht="32.25" customHeight="1">
      <c r="A13" s="13" t="s">
        <v>26</v>
      </c>
      <c r="B13" s="14">
        <f t="shared" si="3"/>
        <v>1850</v>
      </c>
      <c r="C13" s="14">
        <f t="shared" si="3"/>
        <v>2954</v>
      </c>
      <c r="D13" s="15">
        <v>511</v>
      </c>
      <c r="E13" s="15">
        <v>801</v>
      </c>
      <c r="F13" s="15">
        <v>575</v>
      </c>
      <c r="G13" s="15">
        <v>946</v>
      </c>
      <c r="H13" s="15">
        <v>568</v>
      </c>
      <c r="I13" s="15">
        <v>936</v>
      </c>
      <c r="J13" s="15">
        <v>196</v>
      </c>
      <c r="K13" s="15">
        <v>271</v>
      </c>
    </row>
    <row r="14" spans="1:11" ht="32.25" customHeight="1">
      <c r="A14" s="13" t="s">
        <v>3</v>
      </c>
      <c r="B14" s="14">
        <f t="shared" si="3"/>
        <v>989</v>
      </c>
      <c r="C14" s="14">
        <f t="shared" si="3"/>
        <v>1540</v>
      </c>
      <c r="D14" s="15">
        <v>285</v>
      </c>
      <c r="E14" s="15">
        <v>433</v>
      </c>
      <c r="F14" s="15">
        <v>316</v>
      </c>
      <c r="G14" s="15">
        <v>499</v>
      </c>
      <c r="H14" s="15">
        <v>305</v>
      </c>
      <c r="I14" s="15">
        <v>484</v>
      </c>
      <c r="J14" s="15">
        <v>83</v>
      </c>
      <c r="K14" s="15">
        <v>124</v>
      </c>
    </row>
    <row r="15" spans="1:11" ht="32.25" customHeight="1">
      <c r="A15" s="13" t="s">
        <v>4</v>
      </c>
      <c r="B15" s="14">
        <f t="shared" si="3"/>
        <v>1238</v>
      </c>
      <c r="C15" s="14">
        <f t="shared" si="3"/>
        <v>2038</v>
      </c>
      <c r="D15" s="15">
        <v>319</v>
      </c>
      <c r="E15" s="15">
        <v>520</v>
      </c>
      <c r="F15" s="15">
        <v>374</v>
      </c>
      <c r="G15" s="15">
        <v>626</v>
      </c>
      <c r="H15" s="15">
        <v>369</v>
      </c>
      <c r="I15" s="15">
        <v>630</v>
      </c>
      <c r="J15" s="15">
        <v>176</v>
      </c>
      <c r="K15" s="15">
        <v>262</v>
      </c>
    </row>
    <row r="16" spans="1:11" ht="32.25" customHeight="1">
      <c r="A16" s="16" t="s">
        <v>27</v>
      </c>
      <c r="B16" s="14">
        <f t="shared" ref="B16:C19" si="4">SUM(D16+F16+H16+J16)</f>
        <v>914</v>
      </c>
      <c r="C16" s="14">
        <f t="shared" si="4"/>
        <v>1463</v>
      </c>
      <c r="D16" s="15">
        <v>257</v>
      </c>
      <c r="E16" s="15">
        <v>395</v>
      </c>
      <c r="F16" s="15">
        <v>291</v>
      </c>
      <c r="G16" s="15">
        <v>475</v>
      </c>
      <c r="H16" s="15">
        <v>286</v>
      </c>
      <c r="I16" s="15">
        <v>460</v>
      </c>
      <c r="J16" s="15">
        <v>80</v>
      </c>
      <c r="K16" s="15">
        <v>133</v>
      </c>
    </row>
    <row r="17" spans="1:11" ht="32.25" customHeight="1">
      <c r="A17" s="16" t="s">
        <v>5</v>
      </c>
      <c r="B17" s="14">
        <f t="shared" si="4"/>
        <v>469</v>
      </c>
      <c r="C17" s="14">
        <f t="shared" si="4"/>
        <v>723</v>
      </c>
      <c r="D17" s="15">
        <v>121</v>
      </c>
      <c r="E17" s="15">
        <v>172</v>
      </c>
      <c r="F17" s="15">
        <v>151</v>
      </c>
      <c r="G17" s="15">
        <v>241</v>
      </c>
      <c r="H17" s="15">
        <v>150</v>
      </c>
      <c r="I17" s="15">
        <v>241</v>
      </c>
      <c r="J17" s="15">
        <v>47</v>
      </c>
      <c r="K17" s="15">
        <v>69</v>
      </c>
    </row>
    <row r="18" spans="1:11" ht="32.25" customHeight="1">
      <c r="A18" s="16" t="s">
        <v>6</v>
      </c>
      <c r="B18" s="14">
        <f t="shared" si="4"/>
        <v>1175</v>
      </c>
      <c r="C18" s="14">
        <f t="shared" si="4"/>
        <v>1953</v>
      </c>
      <c r="D18" s="15">
        <v>318</v>
      </c>
      <c r="E18" s="15">
        <v>498</v>
      </c>
      <c r="F18" s="15">
        <v>372</v>
      </c>
      <c r="G18" s="15">
        <v>643</v>
      </c>
      <c r="H18" s="15">
        <v>370</v>
      </c>
      <c r="I18" s="15">
        <v>640</v>
      </c>
      <c r="J18" s="15">
        <v>115</v>
      </c>
      <c r="K18" s="15">
        <v>172</v>
      </c>
    </row>
    <row r="19" spans="1:11" ht="32.25" customHeight="1">
      <c r="A19" s="16" t="s">
        <v>7</v>
      </c>
      <c r="B19" s="14">
        <f t="shared" si="4"/>
        <v>760</v>
      </c>
      <c r="C19" s="14">
        <f t="shared" si="4"/>
        <v>1135</v>
      </c>
      <c r="D19" s="15">
        <v>215</v>
      </c>
      <c r="E19" s="15">
        <v>308</v>
      </c>
      <c r="F19" s="15">
        <v>244</v>
      </c>
      <c r="G19" s="15">
        <v>369</v>
      </c>
      <c r="H19" s="15">
        <v>241</v>
      </c>
      <c r="I19" s="15">
        <v>364</v>
      </c>
      <c r="J19" s="15">
        <v>60</v>
      </c>
      <c r="K19" s="15">
        <v>94</v>
      </c>
    </row>
    <row r="20" spans="1:11" ht="32.25" customHeight="1">
      <c r="A20" s="16" t="s">
        <v>0</v>
      </c>
      <c r="B20" s="14">
        <f t="shared" ref="B20:B25" si="5">SUM(D20+F20+H20+J20)</f>
        <v>1464</v>
      </c>
      <c r="C20" s="14">
        <f t="shared" ref="C20:C25" si="6">SUM(E20+G20+I20+K20)</f>
        <v>2590</v>
      </c>
      <c r="D20" s="15">
        <v>396</v>
      </c>
      <c r="E20" s="15">
        <v>685</v>
      </c>
      <c r="F20" s="15">
        <v>448</v>
      </c>
      <c r="G20" s="15">
        <v>803</v>
      </c>
      <c r="H20" s="15">
        <v>443</v>
      </c>
      <c r="I20" s="15">
        <v>816</v>
      </c>
      <c r="J20" s="15">
        <v>177</v>
      </c>
      <c r="K20" s="15">
        <v>286</v>
      </c>
    </row>
    <row r="21" spans="1:11" ht="32.25" customHeight="1">
      <c r="A21" s="16" t="s">
        <v>28</v>
      </c>
      <c r="B21" s="14">
        <f t="shared" si="5"/>
        <v>1112</v>
      </c>
      <c r="C21" s="14">
        <f t="shared" si="6"/>
        <v>1713</v>
      </c>
      <c r="D21" s="15">
        <v>297</v>
      </c>
      <c r="E21" s="15">
        <v>430</v>
      </c>
      <c r="F21" s="15">
        <v>348</v>
      </c>
      <c r="G21" s="15">
        <v>552</v>
      </c>
      <c r="H21" s="15">
        <v>341</v>
      </c>
      <c r="I21" s="15">
        <v>543</v>
      </c>
      <c r="J21" s="15">
        <v>126</v>
      </c>
      <c r="K21" s="15">
        <v>188</v>
      </c>
    </row>
    <row r="22" spans="1:11" ht="32.25" customHeight="1">
      <c r="A22" s="16" t="s">
        <v>8</v>
      </c>
      <c r="B22" s="14">
        <f t="shared" si="5"/>
        <v>436</v>
      </c>
      <c r="C22" s="14">
        <f t="shared" si="6"/>
        <v>683</v>
      </c>
      <c r="D22" s="15">
        <v>113</v>
      </c>
      <c r="E22" s="15">
        <v>168</v>
      </c>
      <c r="F22" s="15">
        <v>118</v>
      </c>
      <c r="G22" s="15">
        <v>178</v>
      </c>
      <c r="H22" s="15">
        <v>121</v>
      </c>
      <c r="I22" s="15">
        <v>195</v>
      </c>
      <c r="J22" s="15">
        <v>84</v>
      </c>
      <c r="K22" s="15">
        <v>142</v>
      </c>
    </row>
    <row r="23" spans="1:11" ht="32.25" customHeight="1">
      <c r="A23" s="16" t="s">
        <v>9</v>
      </c>
      <c r="B23" s="14">
        <f t="shared" si="5"/>
        <v>382</v>
      </c>
      <c r="C23" s="14">
        <f t="shared" si="6"/>
        <v>614</v>
      </c>
      <c r="D23" s="15">
        <v>100</v>
      </c>
      <c r="E23" s="15">
        <v>160</v>
      </c>
      <c r="F23" s="15">
        <v>119</v>
      </c>
      <c r="G23" s="15">
        <v>197</v>
      </c>
      <c r="H23" s="15">
        <v>110</v>
      </c>
      <c r="I23" s="15">
        <v>186</v>
      </c>
      <c r="J23" s="15">
        <v>53</v>
      </c>
      <c r="K23" s="15">
        <v>71</v>
      </c>
    </row>
    <row r="24" spans="1:11" ht="32.25" customHeight="1">
      <c r="A24" s="16" t="s">
        <v>10</v>
      </c>
      <c r="B24" s="14">
        <f t="shared" si="5"/>
        <v>682</v>
      </c>
      <c r="C24" s="14">
        <f t="shared" si="6"/>
        <v>1118</v>
      </c>
      <c r="D24" s="15">
        <v>173</v>
      </c>
      <c r="E24" s="15">
        <v>261</v>
      </c>
      <c r="F24" s="15">
        <v>193</v>
      </c>
      <c r="G24" s="15">
        <v>323</v>
      </c>
      <c r="H24" s="15">
        <v>188</v>
      </c>
      <c r="I24" s="15">
        <v>321</v>
      </c>
      <c r="J24" s="15">
        <v>128</v>
      </c>
      <c r="K24" s="15">
        <v>213</v>
      </c>
    </row>
    <row r="25" spans="1:11" ht="32.25" customHeight="1">
      <c r="A25" s="16" t="s">
        <v>13</v>
      </c>
      <c r="B25" s="14">
        <f t="shared" si="5"/>
        <v>1126</v>
      </c>
      <c r="C25" s="14">
        <f t="shared" si="6"/>
        <v>1896</v>
      </c>
      <c r="D25" s="15">
        <v>299</v>
      </c>
      <c r="E25" s="15">
        <v>483</v>
      </c>
      <c r="F25" s="15">
        <v>351</v>
      </c>
      <c r="G25" s="15">
        <v>603</v>
      </c>
      <c r="H25" s="15">
        <v>342</v>
      </c>
      <c r="I25" s="15">
        <v>602</v>
      </c>
      <c r="J25" s="15">
        <v>134</v>
      </c>
      <c r="K25" s="15">
        <v>208</v>
      </c>
    </row>
    <row r="26" spans="1:11">
      <c r="B26" s="4"/>
      <c r="C26" s="4"/>
      <c r="D26" s="4" t="s">
        <v>14</v>
      </c>
      <c r="E26" s="4" t="s">
        <v>14</v>
      </c>
      <c r="F26" s="4"/>
      <c r="G26" s="4"/>
      <c r="H26" s="4"/>
      <c r="I26" s="4"/>
      <c r="J26" s="4" t="s">
        <v>14</v>
      </c>
      <c r="K26" s="4" t="s">
        <v>14</v>
      </c>
    </row>
    <row r="29" spans="1:11">
      <c r="B29" s="4"/>
      <c r="C29" s="4"/>
      <c r="H29" s="4"/>
      <c r="I29" s="4"/>
    </row>
  </sheetData>
  <mergeCells count="8">
    <mergeCell ref="B3:C3"/>
    <mergeCell ref="D3:E3"/>
    <mergeCell ref="F3:G3"/>
    <mergeCell ref="H3:I3"/>
    <mergeCell ref="J3:K3"/>
    <mergeCell ref="A1:K1"/>
    <mergeCell ref="A3:A4"/>
    <mergeCell ref="I2:K2"/>
  </mergeCells>
  <phoneticPr fontId="3" type="noConversion"/>
  <pageMargins left="0.76" right="0.61" top="0.98425196850393704" bottom="0.98425196850393704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현황</vt:lpstr>
      <vt:lpstr>현황!Print_Area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2016-01-05T05:37:34Z</cp:lastPrinted>
  <dcterms:created xsi:type="dcterms:W3CDTF">2010-03-02T10:40:54Z</dcterms:created>
  <dcterms:modified xsi:type="dcterms:W3CDTF">2016-01-05T05:41:35Z</dcterms:modified>
</cp:coreProperties>
</file>