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2175" yWindow="345" windowWidth="19440" windowHeight="9540" tabRatio="820"/>
  </bookViews>
  <sheets>
    <sheet name="사업별 대상자 현황" sheetId="1" r:id="rId1"/>
  </sheets>
  <definedNames>
    <definedName name="_xlnm.Print_Area" localSheetId="0">'사업별 대상자 현황'!$A$1:$K$25</definedName>
  </definedNames>
  <calcPr calcId="125725"/>
</workbook>
</file>

<file path=xl/calcChain.xml><?xml version="1.0" encoding="utf-8"?>
<calcChain xmlns="http://schemas.openxmlformats.org/spreadsheetml/2006/main">
  <c r="D5" i="1"/>
  <c r="E5"/>
  <c r="F5"/>
  <c r="G5"/>
  <c r="H5"/>
  <c r="I5"/>
  <c r="J5"/>
  <c r="K5"/>
  <c r="B6" l="1"/>
  <c r="C6"/>
  <c r="B7"/>
  <c r="C7"/>
  <c r="B8"/>
  <c r="C8"/>
  <c r="B9"/>
  <c r="C9"/>
  <c r="B10"/>
  <c r="C10"/>
  <c r="B11"/>
  <c r="C11"/>
  <c r="C25" l="1"/>
  <c r="B25"/>
  <c r="C24"/>
  <c r="B24"/>
  <c r="C23"/>
  <c r="B23"/>
  <c r="C22"/>
  <c r="B22"/>
  <c r="C21"/>
  <c r="B21"/>
  <c r="C20"/>
  <c r="B20"/>
  <c r="C19"/>
  <c r="B19"/>
  <c r="C18"/>
  <c r="B18"/>
  <c r="C17"/>
  <c r="B17"/>
  <c r="C16"/>
  <c r="B16"/>
  <c r="C15"/>
  <c r="B15"/>
  <c r="C14"/>
  <c r="B14"/>
  <c r="C13"/>
  <c r="B13"/>
  <c r="C12"/>
  <c r="B12"/>
  <c r="B5" s="1"/>
  <c r="C5" l="1"/>
</calcChain>
</file>

<file path=xl/sharedStrings.xml><?xml version="1.0" encoding="utf-8"?>
<sst xmlns="http://schemas.openxmlformats.org/spreadsheetml/2006/main" count="43" uniqueCount="32">
  <si>
    <t>검암경서동</t>
    <phoneticPr fontId="2" type="noConversion"/>
  </si>
  <si>
    <t>가정2동</t>
  </si>
  <si>
    <t>가정3동</t>
  </si>
  <si>
    <t>석남2동</t>
  </si>
  <si>
    <t>석남3동</t>
  </si>
  <si>
    <t>가좌2동</t>
  </si>
  <si>
    <t>가좌3동</t>
  </si>
  <si>
    <t>가좌4동</t>
  </si>
  <si>
    <t>검단1동</t>
    <phoneticPr fontId="2" type="noConversion"/>
  </si>
  <si>
    <t>검단2동</t>
  </si>
  <si>
    <t>검단3동</t>
  </si>
  <si>
    <t>검단4동</t>
  </si>
  <si>
    <t>명</t>
    <phoneticPr fontId="2" type="noConversion"/>
  </si>
  <si>
    <t>세대</t>
    <phoneticPr fontId="2" type="noConversion"/>
  </si>
  <si>
    <t>검단5동</t>
  </si>
  <si>
    <t xml:space="preserve"> </t>
    <phoneticPr fontId="2" type="noConversion"/>
  </si>
  <si>
    <t>생계</t>
    <phoneticPr fontId="2" type="noConversion"/>
  </si>
  <si>
    <t>청라1동</t>
    <phoneticPr fontId="2" type="noConversion"/>
  </si>
  <si>
    <t>청라2동</t>
    <phoneticPr fontId="2" type="noConversion"/>
  </si>
  <si>
    <t>동명</t>
    <phoneticPr fontId="2" type="noConversion"/>
  </si>
  <si>
    <t>합계</t>
    <phoneticPr fontId="2" type="noConversion"/>
  </si>
  <si>
    <t>국민기초생활보장수급자 현황(2015.9월말 현재)</t>
    <phoneticPr fontId="2" type="noConversion"/>
  </si>
  <si>
    <t>맞춤형급여수급자</t>
    <phoneticPr fontId="2" type="noConversion"/>
  </si>
  <si>
    <t>소계</t>
    <phoneticPr fontId="2" type="noConversion"/>
  </si>
  <si>
    <t>의료</t>
    <phoneticPr fontId="2" type="noConversion"/>
  </si>
  <si>
    <t>주거</t>
    <phoneticPr fontId="2" type="noConversion"/>
  </si>
  <si>
    <t>교육</t>
    <phoneticPr fontId="2" type="noConversion"/>
  </si>
  <si>
    <t>연희동</t>
    <phoneticPr fontId="2" type="noConversion"/>
  </si>
  <si>
    <t>가정1동</t>
    <phoneticPr fontId="2" type="noConversion"/>
  </si>
  <si>
    <t>신현원창동</t>
    <phoneticPr fontId="2" type="noConversion"/>
  </si>
  <si>
    <t>석남1동</t>
    <phoneticPr fontId="2" type="noConversion"/>
  </si>
  <si>
    <t>가좌1동</t>
    <phoneticPr fontId="2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</si>
</sst>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#,##0_ "/>
    <numFmt numFmtId="177" formatCode="0_);[Red]\(0\)"/>
    <numFmt numFmtId="178" formatCode="#,##0_);[Red]\(#,##0\)"/>
  </numFmts>
  <fonts count="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6"/>
      <name val="돋움"/>
      <family val="3"/>
      <charset val="129"/>
    </font>
    <font>
      <b/>
      <sz val="25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4"/>
      <color theme="1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shrinkToFit="1"/>
    </xf>
    <xf numFmtId="178" fontId="3" fillId="0" borderId="0" xfId="0" applyNumberFormat="1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 shrinkToFit="1"/>
    </xf>
    <xf numFmtId="0" fontId="7" fillId="6" borderId="7" xfId="0" applyFont="1" applyFill="1" applyBorder="1" applyAlignment="1">
      <alignment horizontal="center" vertical="center" shrinkToFit="1"/>
    </xf>
    <xf numFmtId="0" fontId="7" fillId="6" borderId="6" xfId="0" applyFont="1" applyFill="1" applyBorder="1" applyAlignment="1">
      <alignment horizontal="center" vertical="center" shrinkToFit="1"/>
    </xf>
    <xf numFmtId="0" fontId="6" fillId="6" borderId="1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right" vertical="center" shrinkToFit="1"/>
    </xf>
    <xf numFmtId="0" fontId="7" fillId="4" borderId="1" xfId="0" applyFont="1" applyFill="1" applyBorder="1" applyAlignment="1">
      <alignment horizontal="center" vertical="center"/>
    </xf>
    <xf numFmtId="178" fontId="8" fillId="4" borderId="1" xfId="1" applyNumberFormat="1" applyFont="1" applyFill="1" applyBorder="1" applyAlignment="1">
      <alignment horizontal="right" vertical="center" shrinkToFit="1"/>
    </xf>
    <xf numFmtId="177" fontId="7" fillId="0" borderId="1" xfId="0" applyNumberFormat="1" applyFont="1" applyBorder="1" applyAlignment="1">
      <alignment horizontal="right" vertical="center" shrinkToFit="1"/>
    </xf>
    <xf numFmtId="178" fontId="7" fillId="3" borderId="1" xfId="1" applyNumberFormat="1" applyFont="1" applyFill="1" applyBorder="1" applyAlignment="1">
      <alignment horizontal="right" vertical="center" shrinkToFit="1"/>
    </xf>
    <xf numFmtId="178" fontId="7" fillId="0" borderId="1" xfId="1" applyNumberFormat="1" applyFont="1" applyFill="1" applyBorder="1" applyAlignment="1">
      <alignment horizontal="right" vertical="center" shrinkToFit="1"/>
    </xf>
    <xf numFmtId="178" fontId="7" fillId="4" borderId="1" xfId="1" applyNumberFormat="1" applyFont="1" applyFill="1" applyBorder="1" applyAlignment="1">
      <alignment horizontal="right" vertical="center" shrinkToFit="1"/>
    </xf>
    <xf numFmtId="0" fontId="7" fillId="0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99"/>
      <color rgb="FFFFCCFF"/>
      <color rgb="FFF7FEB0"/>
      <color rgb="FFF7FEB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9"/>
  <sheetViews>
    <sheetView tabSelected="1" view="pageBreakPreview" zoomScale="70" zoomScaleNormal="75" zoomScaleSheetLayoutView="70" workbookViewId="0">
      <selection sqref="A1:K1"/>
    </sheetView>
  </sheetViews>
  <sheetFormatPr defaultRowHeight="14.25"/>
  <cols>
    <col min="1" max="1" width="21.88671875" style="1" customWidth="1"/>
    <col min="2" max="11" width="17" style="3" customWidth="1"/>
    <col min="12" max="16384" width="8.88671875" style="1"/>
  </cols>
  <sheetData>
    <row r="1" spans="1:11" s="2" customFormat="1" ht="59.25" customHeight="1">
      <c r="A1" s="6" t="s">
        <v>21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ht="32.25" customHeight="1">
      <c r="A2" s="7" t="s">
        <v>19</v>
      </c>
      <c r="B2" s="8" t="s">
        <v>22</v>
      </c>
      <c r="C2" s="9"/>
      <c r="D2" s="9"/>
      <c r="E2" s="9"/>
      <c r="F2" s="9"/>
      <c r="G2" s="9"/>
      <c r="H2" s="9"/>
      <c r="I2" s="9"/>
      <c r="J2" s="9"/>
      <c r="K2" s="10"/>
    </row>
    <row r="3" spans="1:11" ht="24.95" customHeight="1">
      <c r="A3" s="7"/>
      <c r="B3" s="11" t="s">
        <v>23</v>
      </c>
      <c r="C3" s="11"/>
      <c r="D3" s="11" t="s">
        <v>16</v>
      </c>
      <c r="E3" s="11"/>
      <c r="F3" s="11" t="s">
        <v>24</v>
      </c>
      <c r="G3" s="11"/>
      <c r="H3" s="12" t="s">
        <v>25</v>
      </c>
      <c r="I3" s="13"/>
      <c r="J3" s="11" t="s">
        <v>26</v>
      </c>
      <c r="K3" s="11"/>
    </row>
    <row r="4" spans="1:11" ht="24.95" customHeight="1">
      <c r="A4" s="7"/>
      <c r="B4" s="14" t="s">
        <v>13</v>
      </c>
      <c r="C4" s="14" t="s">
        <v>12</v>
      </c>
      <c r="D4" s="14" t="s">
        <v>13</v>
      </c>
      <c r="E4" s="14" t="s">
        <v>12</v>
      </c>
      <c r="F4" s="14" t="s">
        <v>13</v>
      </c>
      <c r="G4" s="14" t="s">
        <v>12</v>
      </c>
      <c r="H4" s="14" t="s">
        <v>13</v>
      </c>
      <c r="I4" s="14" t="s">
        <v>12</v>
      </c>
      <c r="J4" s="14" t="s">
        <v>13</v>
      </c>
      <c r="K4" s="14" t="s">
        <v>12</v>
      </c>
    </row>
    <row r="5" spans="1:11" s="4" customFormat="1" ht="35.25" customHeight="1">
      <c r="A5" s="15" t="s">
        <v>20</v>
      </c>
      <c r="B5" s="16">
        <f>SUM(B6:B25)</f>
        <v>15916</v>
      </c>
      <c r="C5" s="16">
        <f t="shared" ref="C5:K5" si="0">SUM(C6:C25)</f>
        <v>25618</v>
      </c>
      <c r="D5" s="16">
        <f t="shared" si="0"/>
        <v>4619</v>
      </c>
      <c r="E5" s="16">
        <f t="shared" si="0"/>
        <v>7265</v>
      </c>
      <c r="F5" s="16">
        <f t="shared" si="0"/>
        <v>5141</v>
      </c>
      <c r="G5" s="16">
        <f t="shared" si="0"/>
        <v>8341</v>
      </c>
      <c r="H5" s="16">
        <f t="shared" si="0"/>
        <v>5069</v>
      </c>
      <c r="I5" s="16">
        <f t="shared" si="0"/>
        <v>8355</v>
      </c>
      <c r="J5" s="16">
        <f t="shared" si="0"/>
        <v>1087</v>
      </c>
      <c r="K5" s="16">
        <f t="shared" si="0"/>
        <v>1657</v>
      </c>
    </row>
    <row r="6" spans="1:11" ht="35.25" customHeight="1">
      <c r="A6" s="17" t="s">
        <v>27</v>
      </c>
      <c r="B6" s="18">
        <f t="shared" ref="B6:C11" si="1">SUM(D6+F6+H6+J6)</f>
        <v>1900</v>
      </c>
      <c r="C6" s="18">
        <f t="shared" si="1"/>
        <v>3179</v>
      </c>
      <c r="D6" s="18">
        <v>530</v>
      </c>
      <c r="E6" s="18">
        <v>846</v>
      </c>
      <c r="F6" s="18">
        <v>601</v>
      </c>
      <c r="G6" s="18">
        <v>1028</v>
      </c>
      <c r="H6" s="18">
        <v>596</v>
      </c>
      <c r="I6" s="18">
        <v>1028</v>
      </c>
      <c r="J6" s="18">
        <v>173</v>
      </c>
      <c r="K6" s="18">
        <v>277</v>
      </c>
    </row>
    <row r="7" spans="1:11" ht="35.25" customHeight="1">
      <c r="A7" s="17" t="s">
        <v>28</v>
      </c>
      <c r="B7" s="18">
        <f t="shared" si="1"/>
        <v>1238</v>
      </c>
      <c r="C7" s="18">
        <f t="shared" si="1"/>
        <v>1867</v>
      </c>
      <c r="D7" s="19">
        <v>373</v>
      </c>
      <c r="E7" s="19">
        <v>550</v>
      </c>
      <c r="F7" s="20">
        <v>404</v>
      </c>
      <c r="G7" s="20">
        <v>617</v>
      </c>
      <c r="H7" s="20">
        <v>401</v>
      </c>
      <c r="I7" s="20">
        <v>613</v>
      </c>
      <c r="J7" s="19">
        <v>60</v>
      </c>
      <c r="K7" s="19">
        <v>87</v>
      </c>
    </row>
    <row r="8" spans="1:11" ht="35.25" customHeight="1">
      <c r="A8" s="17" t="s">
        <v>1</v>
      </c>
      <c r="B8" s="18">
        <f t="shared" si="1"/>
        <v>238</v>
      </c>
      <c r="C8" s="18">
        <f t="shared" si="1"/>
        <v>370</v>
      </c>
      <c r="D8" s="19">
        <v>69</v>
      </c>
      <c r="E8" s="19">
        <v>103</v>
      </c>
      <c r="F8" s="21">
        <v>78</v>
      </c>
      <c r="G8" s="21">
        <v>122</v>
      </c>
      <c r="H8" s="21">
        <v>78</v>
      </c>
      <c r="I8" s="21">
        <v>122</v>
      </c>
      <c r="J8" s="19">
        <v>13</v>
      </c>
      <c r="K8" s="19">
        <v>23</v>
      </c>
    </row>
    <row r="9" spans="1:11" ht="35.25" customHeight="1">
      <c r="A9" s="17" t="s">
        <v>2</v>
      </c>
      <c r="B9" s="18">
        <f t="shared" si="1"/>
        <v>524</v>
      </c>
      <c r="C9" s="18">
        <f t="shared" si="1"/>
        <v>908</v>
      </c>
      <c r="D9" s="21">
        <v>155</v>
      </c>
      <c r="E9" s="21">
        <v>265</v>
      </c>
      <c r="F9" s="20">
        <v>166</v>
      </c>
      <c r="G9" s="20">
        <v>287</v>
      </c>
      <c r="H9" s="20">
        <v>161</v>
      </c>
      <c r="I9" s="20">
        <v>280</v>
      </c>
      <c r="J9" s="21">
        <v>42</v>
      </c>
      <c r="K9" s="21">
        <v>76</v>
      </c>
    </row>
    <row r="10" spans="1:11" ht="35.25" customHeight="1">
      <c r="A10" s="17" t="s">
        <v>17</v>
      </c>
      <c r="B10" s="18">
        <f t="shared" si="1"/>
        <v>117</v>
      </c>
      <c r="C10" s="18">
        <f t="shared" si="1"/>
        <v>178</v>
      </c>
      <c r="D10" s="22">
        <v>33</v>
      </c>
      <c r="E10" s="22">
        <v>48</v>
      </c>
      <c r="F10" s="22">
        <v>37</v>
      </c>
      <c r="G10" s="22">
        <v>59</v>
      </c>
      <c r="H10" s="22">
        <v>38</v>
      </c>
      <c r="I10" s="22">
        <v>62</v>
      </c>
      <c r="J10" s="22">
        <v>9</v>
      </c>
      <c r="K10" s="22">
        <v>9</v>
      </c>
    </row>
    <row r="11" spans="1:11" ht="35.25" customHeight="1">
      <c r="A11" s="17" t="s">
        <v>18</v>
      </c>
      <c r="B11" s="18">
        <f t="shared" si="1"/>
        <v>478</v>
      </c>
      <c r="C11" s="18">
        <f t="shared" si="1"/>
        <v>726</v>
      </c>
      <c r="D11" s="21">
        <v>137</v>
      </c>
      <c r="E11" s="21">
        <v>202</v>
      </c>
      <c r="F11" s="21">
        <v>154</v>
      </c>
      <c r="G11" s="21">
        <v>236</v>
      </c>
      <c r="H11" s="21">
        <v>153</v>
      </c>
      <c r="I11" s="21">
        <v>238</v>
      </c>
      <c r="J11" s="21">
        <v>34</v>
      </c>
      <c r="K11" s="21">
        <v>50</v>
      </c>
    </row>
    <row r="12" spans="1:11" ht="35.25" customHeight="1">
      <c r="A12" s="17" t="s">
        <v>29</v>
      </c>
      <c r="B12" s="18">
        <f t="shared" ref="B12:C15" si="2">SUM(D12+F12+H12+J12)</f>
        <v>1237</v>
      </c>
      <c r="C12" s="18">
        <f t="shared" si="2"/>
        <v>2083</v>
      </c>
      <c r="D12" s="21">
        <v>357</v>
      </c>
      <c r="E12" s="21">
        <v>579</v>
      </c>
      <c r="F12" s="21">
        <v>406</v>
      </c>
      <c r="G12" s="21">
        <v>704</v>
      </c>
      <c r="H12" s="21">
        <v>397</v>
      </c>
      <c r="I12" s="21">
        <v>687</v>
      </c>
      <c r="J12" s="21">
        <v>77</v>
      </c>
      <c r="K12" s="21">
        <v>113</v>
      </c>
    </row>
    <row r="13" spans="1:11" ht="35.25" customHeight="1">
      <c r="A13" s="17" t="s">
        <v>30</v>
      </c>
      <c r="B13" s="18">
        <f t="shared" si="2"/>
        <v>1505</v>
      </c>
      <c r="C13" s="18">
        <f t="shared" si="2"/>
        <v>2383</v>
      </c>
      <c r="D13" s="21">
        <v>443</v>
      </c>
      <c r="E13" s="21">
        <v>692</v>
      </c>
      <c r="F13" s="22">
        <v>487</v>
      </c>
      <c r="G13" s="22">
        <v>785</v>
      </c>
      <c r="H13" s="22">
        <v>478</v>
      </c>
      <c r="I13" s="22">
        <v>766</v>
      </c>
      <c r="J13" s="21">
        <v>97</v>
      </c>
      <c r="K13" s="21">
        <v>140</v>
      </c>
    </row>
    <row r="14" spans="1:11" ht="35.25" customHeight="1">
      <c r="A14" s="17" t="s">
        <v>3</v>
      </c>
      <c r="B14" s="18">
        <f t="shared" si="2"/>
        <v>824</v>
      </c>
      <c r="C14" s="18">
        <f t="shared" si="2"/>
        <v>1289</v>
      </c>
      <c r="D14" s="21">
        <v>251</v>
      </c>
      <c r="E14" s="21">
        <v>388</v>
      </c>
      <c r="F14" s="21">
        <v>271</v>
      </c>
      <c r="G14" s="21">
        <v>428</v>
      </c>
      <c r="H14" s="21">
        <v>262</v>
      </c>
      <c r="I14" s="21">
        <v>412</v>
      </c>
      <c r="J14" s="21">
        <v>40</v>
      </c>
      <c r="K14" s="21">
        <v>61</v>
      </c>
    </row>
    <row r="15" spans="1:11" ht="35.25" customHeight="1">
      <c r="A15" s="17" t="s">
        <v>4</v>
      </c>
      <c r="B15" s="18">
        <f t="shared" si="2"/>
        <v>988</v>
      </c>
      <c r="C15" s="18">
        <f t="shared" si="2"/>
        <v>1566</v>
      </c>
      <c r="D15" s="21">
        <v>285</v>
      </c>
      <c r="E15" s="21">
        <v>456</v>
      </c>
      <c r="F15" s="22">
        <v>321</v>
      </c>
      <c r="G15" s="22">
        <v>514</v>
      </c>
      <c r="H15" s="22">
        <v>313</v>
      </c>
      <c r="I15" s="22">
        <v>500</v>
      </c>
      <c r="J15" s="21">
        <v>69</v>
      </c>
      <c r="K15" s="21">
        <v>96</v>
      </c>
    </row>
    <row r="16" spans="1:11" ht="35.25" customHeight="1">
      <c r="A16" s="23" t="s">
        <v>31</v>
      </c>
      <c r="B16" s="18">
        <f t="shared" ref="B16:C19" si="3">SUM(D16+F16+H16+J16)</f>
        <v>759</v>
      </c>
      <c r="C16" s="18">
        <f t="shared" si="3"/>
        <v>1199</v>
      </c>
      <c r="D16" s="21">
        <v>229</v>
      </c>
      <c r="E16" s="21">
        <v>360</v>
      </c>
      <c r="F16" s="21">
        <v>232</v>
      </c>
      <c r="G16" s="21">
        <v>360</v>
      </c>
      <c r="H16" s="21">
        <v>253</v>
      </c>
      <c r="I16" s="21">
        <v>407</v>
      </c>
      <c r="J16" s="21">
        <v>45</v>
      </c>
      <c r="K16" s="21">
        <v>72</v>
      </c>
    </row>
    <row r="17" spans="1:11" ht="35.25" customHeight="1">
      <c r="A17" s="23" t="s">
        <v>5</v>
      </c>
      <c r="B17" s="18">
        <f t="shared" si="3"/>
        <v>387</v>
      </c>
      <c r="C17" s="18">
        <f t="shared" si="3"/>
        <v>543</v>
      </c>
      <c r="D17" s="21">
        <v>112</v>
      </c>
      <c r="E17" s="21">
        <v>151</v>
      </c>
      <c r="F17" s="21">
        <v>131</v>
      </c>
      <c r="G17" s="21">
        <v>186</v>
      </c>
      <c r="H17" s="21">
        <v>129</v>
      </c>
      <c r="I17" s="21">
        <v>184</v>
      </c>
      <c r="J17" s="21">
        <v>15</v>
      </c>
      <c r="K17" s="21">
        <v>22</v>
      </c>
    </row>
    <row r="18" spans="1:11" ht="35.25" customHeight="1">
      <c r="A18" s="23" t="s">
        <v>6</v>
      </c>
      <c r="B18" s="18">
        <f t="shared" si="3"/>
        <v>985</v>
      </c>
      <c r="C18" s="18">
        <f t="shared" si="3"/>
        <v>1623</v>
      </c>
      <c r="D18" s="21">
        <v>276</v>
      </c>
      <c r="E18" s="21">
        <v>434</v>
      </c>
      <c r="F18" s="22">
        <v>315</v>
      </c>
      <c r="G18" s="22">
        <v>533</v>
      </c>
      <c r="H18" s="22">
        <v>310</v>
      </c>
      <c r="I18" s="22">
        <v>520</v>
      </c>
      <c r="J18" s="21">
        <v>84</v>
      </c>
      <c r="K18" s="21">
        <v>136</v>
      </c>
    </row>
    <row r="19" spans="1:11" ht="35.25" customHeight="1">
      <c r="A19" s="23" t="s">
        <v>7</v>
      </c>
      <c r="B19" s="18">
        <f t="shared" si="3"/>
        <v>668</v>
      </c>
      <c r="C19" s="18">
        <f t="shared" si="3"/>
        <v>978</v>
      </c>
      <c r="D19" s="21">
        <v>200</v>
      </c>
      <c r="E19" s="21">
        <v>284</v>
      </c>
      <c r="F19" s="21">
        <v>218</v>
      </c>
      <c r="G19" s="21">
        <v>321</v>
      </c>
      <c r="H19" s="21">
        <v>216</v>
      </c>
      <c r="I19" s="21">
        <v>317</v>
      </c>
      <c r="J19" s="21">
        <v>34</v>
      </c>
      <c r="K19" s="21">
        <v>56</v>
      </c>
    </row>
    <row r="20" spans="1:11" ht="35.25" customHeight="1">
      <c r="A20" s="23" t="s">
        <v>0</v>
      </c>
      <c r="B20" s="18">
        <f t="shared" ref="B20:B25" si="4">SUM(D20+F20+H20+J20)</f>
        <v>1167</v>
      </c>
      <c r="C20" s="18">
        <f t="shared" ref="C20:C25" si="5">SUM(E20+G20+I20+K20)</f>
        <v>2033</v>
      </c>
      <c r="D20" s="21">
        <v>333</v>
      </c>
      <c r="E20" s="21">
        <v>596</v>
      </c>
      <c r="F20" s="22">
        <v>375</v>
      </c>
      <c r="G20" s="22">
        <v>596</v>
      </c>
      <c r="H20" s="22">
        <v>370</v>
      </c>
      <c r="I20" s="22">
        <v>693</v>
      </c>
      <c r="J20" s="21">
        <v>89</v>
      </c>
      <c r="K20" s="21">
        <v>148</v>
      </c>
    </row>
    <row r="21" spans="1:11" ht="35.25" customHeight="1">
      <c r="A21" s="23" t="s">
        <v>8</v>
      </c>
      <c r="B21" s="18">
        <f t="shared" si="4"/>
        <v>924</v>
      </c>
      <c r="C21" s="18">
        <f t="shared" si="5"/>
        <v>1413</v>
      </c>
      <c r="D21" s="21">
        <v>260</v>
      </c>
      <c r="E21" s="21">
        <v>382</v>
      </c>
      <c r="F21" s="21">
        <v>301</v>
      </c>
      <c r="G21" s="21">
        <v>475</v>
      </c>
      <c r="H21" s="21">
        <v>295</v>
      </c>
      <c r="I21" s="21">
        <v>466</v>
      </c>
      <c r="J21" s="21">
        <v>68</v>
      </c>
      <c r="K21" s="21">
        <v>90</v>
      </c>
    </row>
    <row r="22" spans="1:11" ht="35.25" customHeight="1">
      <c r="A22" s="23" t="s">
        <v>9</v>
      </c>
      <c r="B22" s="18">
        <f t="shared" si="4"/>
        <v>360</v>
      </c>
      <c r="C22" s="18">
        <f t="shared" si="5"/>
        <v>553</v>
      </c>
      <c r="D22" s="21">
        <v>112</v>
      </c>
      <c r="E22" s="21">
        <v>169</v>
      </c>
      <c r="F22" s="21">
        <v>116</v>
      </c>
      <c r="G22" s="21">
        <v>178</v>
      </c>
      <c r="H22" s="21">
        <v>113</v>
      </c>
      <c r="I22" s="21">
        <v>177</v>
      </c>
      <c r="J22" s="21">
        <v>19</v>
      </c>
      <c r="K22" s="21">
        <v>29</v>
      </c>
    </row>
    <row r="23" spans="1:11" ht="35.25" customHeight="1">
      <c r="A23" s="23" t="s">
        <v>10</v>
      </c>
      <c r="B23" s="18">
        <f t="shared" si="4"/>
        <v>283</v>
      </c>
      <c r="C23" s="18">
        <f t="shared" si="5"/>
        <v>457</v>
      </c>
      <c r="D23" s="21">
        <v>81</v>
      </c>
      <c r="E23" s="21">
        <v>127</v>
      </c>
      <c r="F23" s="21">
        <v>94</v>
      </c>
      <c r="G23" s="21">
        <v>157</v>
      </c>
      <c r="H23" s="21">
        <v>89</v>
      </c>
      <c r="I23" s="21">
        <v>149</v>
      </c>
      <c r="J23" s="21">
        <v>19</v>
      </c>
      <c r="K23" s="21">
        <v>24</v>
      </c>
    </row>
    <row r="24" spans="1:11" ht="35.25" customHeight="1">
      <c r="A24" s="23" t="s">
        <v>11</v>
      </c>
      <c r="B24" s="18">
        <f t="shared" si="4"/>
        <v>467</v>
      </c>
      <c r="C24" s="18">
        <f t="shared" si="5"/>
        <v>751</v>
      </c>
      <c r="D24" s="21">
        <v>134</v>
      </c>
      <c r="E24" s="21">
        <v>204</v>
      </c>
      <c r="F24" s="21">
        <v>151</v>
      </c>
      <c r="G24" s="21">
        <v>251</v>
      </c>
      <c r="H24" s="21">
        <v>146</v>
      </c>
      <c r="I24" s="21">
        <v>246</v>
      </c>
      <c r="J24" s="21">
        <v>36</v>
      </c>
      <c r="K24" s="21">
        <v>50</v>
      </c>
    </row>
    <row r="25" spans="1:11" ht="35.25" customHeight="1">
      <c r="A25" s="23" t="s">
        <v>14</v>
      </c>
      <c r="B25" s="18">
        <f t="shared" si="4"/>
        <v>867</v>
      </c>
      <c r="C25" s="18">
        <f t="shared" si="5"/>
        <v>1519</v>
      </c>
      <c r="D25" s="21">
        <v>249</v>
      </c>
      <c r="E25" s="21">
        <v>429</v>
      </c>
      <c r="F25" s="21">
        <v>283</v>
      </c>
      <c r="G25" s="21">
        <v>504</v>
      </c>
      <c r="H25" s="21">
        <v>271</v>
      </c>
      <c r="I25" s="21">
        <v>488</v>
      </c>
      <c r="J25" s="21">
        <v>64</v>
      </c>
      <c r="K25" s="21">
        <v>98</v>
      </c>
    </row>
    <row r="26" spans="1:11">
      <c r="B26" s="5"/>
      <c r="C26" s="5"/>
      <c r="D26" s="5" t="s">
        <v>15</v>
      </c>
      <c r="E26" s="5" t="s">
        <v>15</v>
      </c>
      <c r="F26" s="5"/>
      <c r="G26" s="5"/>
      <c r="H26" s="5"/>
      <c r="I26" s="5"/>
      <c r="J26" s="5" t="s">
        <v>15</v>
      </c>
      <c r="K26" s="5" t="s">
        <v>15</v>
      </c>
    </row>
    <row r="29" spans="1:11">
      <c r="B29" s="5"/>
      <c r="C29" s="5"/>
      <c r="H29" s="5"/>
      <c r="I29" s="5"/>
    </row>
  </sheetData>
  <mergeCells count="8">
    <mergeCell ref="B2:K2"/>
    <mergeCell ref="J3:K3"/>
    <mergeCell ref="H3:I3"/>
    <mergeCell ref="D3:E3"/>
    <mergeCell ref="A1:K1"/>
    <mergeCell ref="A2:A4"/>
    <mergeCell ref="B3:C3"/>
    <mergeCell ref="F3:G3"/>
  </mergeCells>
  <phoneticPr fontId="2" type="noConversion"/>
  <pageMargins left="0.76" right="0.25" top="0.65" bottom="0.67" header="0.5" footer="0.5"/>
  <pageSetup paperSize="9" scale="5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사업별 대상자 현황</vt:lpstr>
      <vt:lpstr>'사업별 대상자 현황'!Print_Area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2015-10-02T07:40:42Z</cp:lastPrinted>
  <dcterms:created xsi:type="dcterms:W3CDTF">2010-03-02T10:40:54Z</dcterms:created>
  <dcterms:modified xsi:type="dcterms:W3CDTF">2015-10-02T07:41:35Z</dcterms:modified>
</cp:coreProperties>
</file>