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8255" windowHeight="11595"/>
  </bookViews>
  <sheets>
    <sheet name=" 현황" sheetId="1" r:id="rId1"/>
    <sheet name="Sheet1" sheetId="6" r:id="rId2"/>
    <sheet name="Sheet3" sheetId="3" r:id="rId3"/>
  </sheets>
  <definedNames>
    <definedName name="_xlnm._FilterDatabase" localSheetId="0" hidden="1">' 현황'!$A$3:$M$48</definedName>
    <definedName name="_xlnm.Print_Area" localSheetId="0">' 현황'!$A$1:$M$48</definedName>
    <definedName name="_xlnm.Print_Titles" localSheetId="0">' 현황'!$3:$3</definedName>
  </definedNames>
  <calcPr calcId="125725"/>
</workbook>
</file>

<file path=xl/calcChain.xml><?xml version="1.0" encoding="utf-8"?>
<calcChain xmlns="http://schemas.openxmlformats.org/spreadsheetml/2006/main">
  <c r="E21" i="1"/>
  <c r="E43"/>
  <c r="E46"/>
</calcChain>
</file>

<file path=xl/comments1.xml><?xml version="1.0" encoding="utf-8"?>
<comments xmlns="http://schemas.openxmlformats.org/spreadsheetml/2006/main">
  <authors>
    <author>user</author>
  </authors>
  <commentList>
    <comment ref="H1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9.2</t>
        </r>
        <r>
          <rPr>
            <sz val="9"/>
            <color indexed="81"/>
            <rFont val="돋움"/>
            <family val="3"/>
            <charset val="129"/>
          </rPr>
          <t xml:space="preserve">기준
</t>
        </r>
      </text>
    </comment>
  </commentList>
</comments>
</file>

<file path=xl/sharedStrings.xml><?xml version="1.0" encoding="utf-8"?>
<sst xmlns="http://schemas.openxmlformats.org/spreadsheetml/2006/main" count="379" uniqueCount="294">
  <si>
    <t>가족사랑케어</t>
    <phoneticPr fontId="1" type="noConversion"/>
  </si>
  <si>
    <t>낙원요양원</t>
    <phoneticPr fontId="1" type="noConversion"/>
  </si>
  <si>
    <t>연희요양원</t>
    <phoneticPr fontId="1" type="noConversion"/>
  </si>
  <si>
    <t>큰말씀요양원</t>
    <phoneticPr fontId="1" type="noConversion"/>
  </si>
  <si>
    <t>수요양원</t>
    <phoneticPr fontId="1" type="noConversion"/>
  </si>
  <si>
    <t>행복요양원</t>
    <phoneticPr fontId="1" type="noConversion"/>
  </si>
  <si>
    <t>민들레요양원</t>
    <phoneticPr fontId="1" type="noConversion"/>
  </si>
  <si>
    <t>에덴사랑의집</t>
    <phoneticPr fontId="1" type="noConversion"/>
  </si>
  <si>
    <t>소나무요양원</t>
    <phoneticPr fontId="1" type="noConversion"/>
  </si>
  <si>
    <t>다비다의집</t>
    <phoneticPr fontId="1" type="noConversion"/>
  </si>
  <si>
    <t>새생명요양원</t>
    <phoneticPr fontId="1" type="noConversion"/>
  </si>
  <si>
    <t>가족요양원</t>
    <phoneticPr fontId="1" type="noConversion"/>
  </si>
  <si>
    <t>사랑요양원</t>
    <phoneticPr fontId="1" type="noConversion"/>
  </si>
  <si>
    <t>늘편한요양원</t>
    <phoneticPr fontId="1" type="noConversion"/>
  </si>
  <si>
    <t>반딧불요양원</t>
    <phoneticPr fontId="1" type="noConversion"/>
  </si>
  <si>
    <t>99.02.11</t>
    <phoneticPr fontId="1" type="noConversion"/>
  </si>
  <si>
    <t>566-6651</t>
    <phoneticPr fontId="1" type="noConversion"/>
  </si>
  <si>
    <t>566-6638</t>
    <phoneticPr fontId="1" type="noConversion"/>
  </si>
  <si>
    <t>법인</t>
    <phoneticPr fontId="1" type="noConversion"/>
  </si>
  <si>
    <t>02.01.21</t>
    <phoneticPr fontId="1" type="noConversion"/>
  </si>
  <si>
    <t>566-0580</t>
    <phoneticPr fontId="1" type="noConversion"/>
  </si>
  <si>
    <t>566-0595</t>
    <phoneticPr fontId="1" type="noConversion"/>
  </si>
  <si>
    <t>571-4701</t>
    <phoneticPr fontId="1" type="noConversion"/>
  </si>
  <si>
    <t>571-4704</t>
    <phoneticPr fontId="1" type="noConversion"/>
  </si>
  <si>
    <t>07.07.09</t>
    <phoneticPr fontId="1" type="noConversion"/>
  </si>
  <si>
    <t>773-1400</t>
    <phoneticPr fontId="1" type="noConversion"/>
  </si>
  <si>
    <t>773-1402</t>
    <phoneticPr fontId="1" type="noConversion"/>
  </si>
  <si>
    <t>09.09.07</t>
    <phoneticPr fontId="1" type="noConversion"/>
  </si>
  <si>
    <t>562-2116</t>
  </si>
  <si>
    <t>567-3990</t>
    <phoneticPr fontId="1" type="noConversion"/>
  </si>
  <si>
    <t>개인</t>
  </si>
  <si>
    <t>개인</t>
    <phoneticPr fontId="1" type="noConversion"/>
  </si>
  <si>
    <r>
      <t xml:space="preserve">07.01.18
</t>
    </r>
    <r>
      <rPr>
        <sz val="6"/>
        <color theme="1"/>
        <rFont val="맑은 고딕"/>
        <family val="3"/>
        <charset val="129"/>
        <scheme val="minor"/>
      </rPr>
      <t>(유형변경08.06.18)</t>
    </r>
    <phoneticPr fontId="1" type="noConversion"/>
  </si>
  <si>
    <t>577-0450</t>
    <phoneticPr fontId="1" type="noConversion"/>
  </si>
  <si>
    <t>577-0457</t>
    <phoneticPr fontId="1" type="noConversion"/>
  </si>
  <si>
    <t>검단로502번길18(마전동)</t>
    <phoneticPr fontId="1" type="noConversion"/>
  </si>
  <si>
    <t>08.11.21</t>
    <phoneticPr fontId="1" type="noConversion"/>
  </si>
  <si>
    <t>564-6327</t>
    <phoneticPr fontId="1" type="noConversion"/>
  </si>
  <si>
    <t>564-6328</t>
    <phoneticPr fontId="1" type="noConversion"/>
  </si>
  <si>
    <t>완정로10번길6-7(마전동)</t>
    <phoneticPr fontId="1" type="noConversion"/>
  </si>
  <si>
    <t>562-3497</t>
    <phoneticPr fontId="1" type="noConversion"/>
  </si>
  <si>
    <t>562-3487</t>
    <phoneticPr fontId="1" type="noConversion"/>
  </si>
  <si>
    <t>578-0531</t>
    <phoneticPr fontId="1" type="noConversion"/>
  </si>
  <si>
    <t>562-4601</t>
    <phoneticPr fontId="1" type="noConversion"/>
  </si>
  <si>
    <t>563-4601</t>
    <phoneticPr fontId="1" type="noConversion"/>
  </si>
  <si>
    <t>09.10.27</t>
    <phoneticPr fontId="1" type="noConversion"/>
  </si>
  <si>
    <t>562-8575</t>
    <phoneticPr fontId="1" type="noConversion"/>
  </si>
  <si>
    <t>562-8576</t>
    <phoneticPr fontId="1" type="noConversion"/>
  </si>
  <si>
    <t>10.02.04</t>
    <phoneticPr fontId="1" type="noConversion"/>
  </si>
  <si>
    <t>564-3310</t>
    <phoneticPr fontId="1" type="noConversion"/>
  </si>
  <si>
    <t>565-3410</t>
    <phoneticPr fontId="1" type="noConversion"/>
  </si>
  <si>
    <t>10.03.01</t>
    <phoneticPr fontId="1" type="noConversion"/>
  </si>
  <si>
    <t>566-5009</t>
    <phoneticPr fontId="1" type="noConversion"/>
  </si>
  <si>
    <t>566-5088</t>
    <phoneticPr fontId="1" type="noConversion"/>
  </si>
  <si>
    <t>564-3997</t>
    <phoneticPr fontId="1" type="noConversion"/>
  </si>
  <si>
    <t>564-3998</t>
    <phoneticPr fontId="1" type="noConversion"/>
  </si>
  <si>
    <t>564-3033</t>
    <phoneticPr fontId="1" type="noConversion"/>
  </si>
  <si>
    <t>564-4033</t>
    <phoneticPr fontId="1" type="noConversion"/>
  </si>
  <si>
    <t>연희동 727-7</t>
    <phoneticPr fontId="1" type="noConversion"/>
  </si>
  <si>
    <t>10.09.13</t>
    <phoneticPr fontId="1" type="noConversion"/>
  </si>
  <si>
    <t>566-8877</t>
    <phoneticPr fontId="1" type="noConversion"/>
  </si>
  <si>
    <t>567-1090</t>
    <phoneticPr fontId="1" type="noConversion"/>
  </si>
  <si>
    <t>가좌동84-5건지빌딩3층</t>
    <phoneticPr fontId="1" type="noConversion"/>
  </si>
  <si>
    <t>10.10.19</t>
    <phoneticPr fontId="1" type="noConversion"/>
  </si>
  <si>
    <t>572-5724</t>
  </si>
  <si>
    <t>572-5724</t>
    <phoneticPr fontId="1" type="noConversion"/>
  </si>
  <si>
    <t>572-5728</t>
    <phoneticPr fontId="1" type="noConversion"/>
  </si>
  <si>
    <t>가좌동84-5건지빌딩3층</t>
    <phoneticPr fontId="1" type="noConversion"/>
  </si>
  <si>
    <t>572-5726</t>
    <phoneticPr fontId="1" type="noConversion"/>
  </si>
  <si>
    <t>11.04.15</t>
    <phoneticPr fontId="1" type="noConversion"/>
  </si>
  <si>
    <t>577-0323</t>
    <phoneticPr fontId="1" type="noConversion"/>
  </si>
  <si>
    <t>577-6800</t>
    <phoneticPr fontId="1" type="noConversion"/>
  </si>
  <si>
    <t>216-8253</t>
    <phoneticPr fontId="1" type="noConversion"/>
  </si>
  <si>
    <t>562-8251</t>
    <phoneticPr fontId="1" type="noConversion"/>
  </si>
  <si>
    <t>11.06.22</t>
    <phoneticPr fontId="1" type="noConversion"/>
  </si>
  <si>
    <t>563-0938</t>
    <phoneticPr fontId="1" type="noConversion"/>
  </si>
  <si>
    <t>563-0906</t>
    <phoneticPr fontId="1" type="noConversion"/>
  </si>
  <si>
    <t>11.07.19</t>
    <phoneticPr fontId="1" type="noConversion"/>
  </si>
  <si>
    <t>321-3520</t>
    <phoneticPr fontId="1" type="noConversion"/>
  </si>
  <si>
    <t>321-3524</t>
    <phoneticPr fontId="1" type="noConversion"/>
  </si>
  <si>
    <t>565-3129</t>
    <phoneticPr fontId="1" type="noConversion"/>
  </si>
  <si>
    <t>562-8825</t>
    <phoneticPr fontId="1" type="noConversion"/>
  </si>
  <si>
    <t>561-0017</t>
    <phoneticPr fontId="1" type="noConversion"/>
  </si>
  <si>
    <t>561-8817</t>
    <phoneticPr fontId="1" type="noConversion"/>
  </si>
  <si>
    <t>070-4324-3925</t>
    <phoneticPr fontId="1" type="noConversion"/>
  </si>
  <si>
    <t>563-0591</t>
    <phoneticPr fontId="1" type="noConversion"/>
  </si>
  <si>
    <t>567-0791</t>
    <phoneticPr fontId="1" type="noConversion"/>
  </si>
  <si>
    <t>563-0791</t>
    <phoneticPr fontId="1" type="noConversion"/>
  </si>
  <si>
    <t>12.12.10</t>
    <phoneticPr fontId="1" type="noConversion"/>
  </si>
  <si>
    <t>525-2838</t>
    <phoneticPr fontId="1" type="noConversion"/>
  </si>
  <si>
    <t>506-2838</t>
    <phoneticPr fontId="1" type="noConversion"/>
  </si>
  <si>
    <t>582-2225</t>
    <phoneticPr fontId="1" type="noConversion"/>
  </si>
  <si>
    <t>원당동 829-3(1층)</t>
    <phoneticPr fontId="1" type="noConversion"/>
  </si>
  <si>
    <t>566-3315</t>
    <phoneticPr fontId="1" type="noConversion"/>
  </si>
  <si>
    <t>566-3314</t>
    <phoneticPr fontId="1" type="noConversion"/>
  </si>
  <si>
    <t>원당동 829-3(2층)</t>
    <phoneticPr fontId="1" type="noConversion"/>
  </si>
  <si>
    <t>528-8511</t>
    <phoneticPr fontId="1" type="noConversion"/>
  </si>
  <si>
    <t>561-6348</t>
    <phoneticPr fontId="1" type="noConversion"/>
  </si>
  <si>
    <t>검암동 508-1</t>
    <phoneticPr fontId="1" type="noConversion"/>
  </si>
  <si>
    <t>564-9540</t>
    <phoneticPr fontId="1" type="noConversion"/>
  </si>
  <si>
    <t>564-9542</t>
    <phoneticPr fontId="1" type="noConversion"/>
  </si>
  <si>
    <t>내리요양원</t>
    <phoneticPr fontId="1" type="noConversion"/>
  </si>
  <si>
    <t>노인요양공동생활가정</t>
    <phoneticPr fontId="1" type="noConversion"/>
  </si>
  <si>
    <t>믿음요양원</t>
    <phoneticPr fontId="1" type="noConversion"/>
  </si>
  <si>
    <t>09.09.24</t>
    <phoneticPr fontId="1" type="noConversion"/>
  </si>
  <si>
    <t>12.08.01</t>
    <phoneticPr fontId="1" type="noConversion"/>
  </si>
  <si>
    <t>13.02.18</t>
    <phoneticPr fontId="1" type="noConversion"/>
  </si>
  <si>
    <t>13.09.24</t>
    <phoneticPr fontId="1" type="noConversion"/>
  </si>
  <si>
    <t>시설명</t>
    <phoneticPr fontId="1" type="noConversion"/>
  </si>
  <si>
    <t>시설유형</t>
    <phoneticPr fontId="1" type="noConversion"/>
  </si>
  <si>
    <t>소재지</t>
    <phoneticPr fontId="1" type="noConversion"/>
  </si>
  <si>
    <t>입소정원</t>
    <phoneticPr fontId="1" type="noConversion"/>
  </si>
  <si>
    <t>종사자수</t>
    <phoneticPr fontId="1" type="noConversion"/>
  </si>
  <si>
    <t>입소자수</t>
    <phoneticPr fontId="1" type="noConversion"/>
  </si>
  <si>
    <t>시설운영</t>
    <phoneticPr fontId="1" type="noConversion"/>
  </si>
  <si>
    <t>설치일자</t>
    <phoneticPr fontId="1" type="noConversion"/>
  </si>
  <si>
    <t>전화번호</t>
    <phoneticPr fontId="1" type="noConversion"/>
  </si>
  <si>
    <t>팩스번호</t>
    <phoneticPr fontId="1" type="noConversion"/>
  </si>
  <si>
    <t>인천천사
요양원</t>
    <phoneticPr fontId="1" type="noConversion"/>
  </si>
  <si>
    <t>서천노인
요양원</t>
    <phoneticPr fontId="1" type="noConversion"/>
  </si>
  <si>
    <t>해피실버
요양원</t>
    <phoneticPr fontId="1" type="noConversion"/>
  </si>
  <si>
    <t>검단희망
요양원</t>
    <phoneticPr fontId="1" type="noConversion"/>
  </si>
  <si>
    <t>우리행복
요양원</t>
    <phoneticPr fontId="1" type="noConversion"/>
  </si>
  <si>
    <t>새하늘
전문요양원</t>
    <phoneticPr fontId="1" type="noConversion"/>
  </si>
  <si>
    <t>소망노인요양
공동생활가정</t>
    <phoneticPr fontId="1" type="noConversion"/>
  </si>
  <si>
    <t>부모섬김
요양원검단점</t>
    <phoneticPr fontId="1" type="noConversion"/>
  </si>
  <si>
    <t>주손노인요양
공동생활가정</t>
    <phoneticPr fontId="1" type="noConversion"/>
  </si>
  <si>
    <t>가나노인요양
공동생활가정</t>
    <phoneticPr fontId="1" type="noConversion"/>
  </si>
  <si>
    <t>실버벨노인요양
공동생활가정2호</t>
    <phoneticPr fontId="1" type="noConversion"/>
  </si>
  <si>
    <t>길노인요양
공동생활가정2호</t>
    <phoneticPr fontId="1" type="noConversion"/>
  </si>
  <si>
    <t>길노인요양
공동생활가정1호</t>
    <phoneticPr fontId="1" type="noConversion"/>
  </si>
  <si>
    <t>복지콜노인요양
공동생활가정</t>
    <phoneticPr fontId="1" type="noConversion"/>
  </si>
  <si>
    <t>왕길동 638-4 제이원검단메디칼프라자 405호</t>
    <phoneticPr fontId="1" type="noConversion"/>
  </si>
  <si>
    <t>도요지42번길 21-1(경서동)</t>
    <phoneticPr fontId="1" type="noConversion"/>
  </si>
  <si>
    <t>가정로302(석남동 삼정빌딩3층)</t>
    <phoneticPr fontId="1" type="noConversion"/>
  </si>
  <si>
    <t>탁옥로37번길(심곡동 우리타워7,8,9층)</t>
    <phoneticPr fontId="1" type="noConversion"/>
  </si>
  <si>
    <t xml:space="preserve">고산로45번길 18(원당비젼교회) </t>
    <phoneticPr fontId="1" type="noConversion"/>
  </si>
  <si>
    <t>고산후로95번길28(당하동, 풍산프라자501호)</t>
    <phoneticPr fontId="1" type="noConversion"/>
  </si>
  <si>
    <t>원당동 825-4 제일프라자 2층 202호</t>
    <phoneticPr fontId="1" type="noConversion"/>
  </si>
  <si>
    <t>14.03.19</t>
    <phoneticPr fontId="1" type="noConversion"/>
  </si>
  <si>
    <t>567-3275</t>
    <phoneticPr fontId="1" type="noConversion"/>
  </si>
  <si>
    <t>보람요양원</t>
    <phoneticPr fontId="1" type="noConversion"/>
  </si>
  <si>
    <t>완정로 144, 5층(마전동, 프라임타워)</t>
    <phoneticPr fontId="1" type="noConversion"/>
  </si>
  <si>
    <t>14.03.21</t>
    <phoneticPr fontId="1" type="noConversion"/>
  </si>
  <si>
    <t>봉수대로1394번길 12(왕길동)</t>
    <phoneticPr fontId="1" type="noConversion"/>
  </si>
  <si>
    <t>드림로284-4(백석동)</t>
    <phoneticPr fontId="1" type="noConversion"/>
  </si>
  <si>
    <t>서달로123번안길24(석남동)</t>
    <phoneticPr fontId="1" type="noConversion"/>
  </si>
  <si>
    <t>심곡로132-22(심곡동)</t>
    <phoneticPr fontId="1" type="noConversion"/>
  </si>
  <si>
    <t>신석로112번길24(석남동)</t>
    <phoneticPr fontId="1" type="noConversion"/>
  </si>
  <si>
    <t>승학로556(검암동)</t>
    <phoneticPr fontId="1" type="noConversion"/>
  </si>
  <si>
    <t>완정로153, 이레미디컬센터 701호(왕길동)</t>
    <phoneticPr fontId="1" type="noConversion"/>
  </si>
  <si>
    <t>검암동 508-1 장은프라자210호</t>
    <phoneticPr fontId="1" type="noConversion"/>
  </si>
  <si>
    <t>완정로159, 장수프라자 7층(왕길동)</t>
    <phoneticPr fontId="1" type="noConversion"/>
  </si>
  <si>
    <t>완정로8, 영진프라자5층(마전동)</t>
    <phoneticPr fontId="1" type="noConversion"/>
  </si>
  <si>
    <t>탁옥로88, 공성빌딩5,6,7층(심곡동)</t>
    <phoneticPr fontId="1" type="noConversion"/>
  </si>
  <si>
    <t>가좌동 247-1 청운프라자2층</t>
    <phoneticPr fontId="1" type="noConversion"/>
  </si>
  <si>
    <t>마전동 678-15호 3,4층</t>
    <phoneticPr fontId="1" type="noConversion"/>
  </si>
  <si>
    <t>원당대로820번1길 13(원당동)</t>
    <phoneticPr fontId="1" type="noConversion"/>
  </si>
  <si>
    <t>582-2223</t>
    <phoneticPr fontId="1" type="noConversion"/>
  </si>
  <si>
    <t>연번</t>
    <phoneticPr fontId="1" type="noConversion"/>
  </si>
  <si>
    <t>원당동 824-6 삼정프라자501호</t>
    <phoneticPr fontId="1" type="noConversion"/>
  </si>
  <si>
    <t>인천원당
사랑마루</t>
    <phoneticPr fontId="1" type="noConversion"/>
  </si>
  <si>
    <t>실버벨노인요양
공동생활가정</t>
    <phoneticPr fontId="1" type="noConversion"/>
  </si>
  <si>
    <t>566-3275</t>
    <phoneticPr fontId="1" type="noConversion"/>
  </si>
  <si>
    <t>노인복지시설 현황(주거,요양시설)</t>
    <phoneticPr fontId="1" type="noConversion"/>
  </si>
  <si>
    <t>예향원</t>
    <phoneticPr fontId="1" type="noConversion"/>
  </si>
  <si>
    <t>금곡동 119</t>
    <phoneticPr fontId="1" type="noConversion"/>
  </si>
  <si>
    <t>개인</t>
    <phoneticPr fontId="1" type="noConversion"/>
  </si>
  <si>
    <t>김태경</t>
    <phoneticPr fontId="1" type="noConversion"/>
  </si>
  <si>
    <t>05.08.17</t>
    <phoneticPr fontId="1" type="noConversion"/>
  </si>
  <si>
    <t>567-5615</t>
    <phoneticPr fontId="1" type="noConversion"/>
  </si>
  <si>
    <t>567-5619</t>
    <phoneticPr fontId="1" type="noConversion"/>
  </si>
  <si>
    <t>낙원양로원</t>
    <phoneticPr fontId="1" type="noConversion"/>
  </si>
  <si>
    <t>경서동 738-8</t>
    <phoneticPr fontId="1" type="noConversion"/>
  </si>
  <si>
    <t>04.12.29</t>
    <phoneticPr fontId="1" type="noConversion"/>
  </si>
  <si>
    <t>562-3496</t>
    <phoneticPr fontId="1" type="noConversion"/>
  </si>
  <si>
    <t>565-0871</t>
    <phoneticPr fontId="1" type="noConversion"/>
  </si>
  <si>
    <t>생수실버하우스</t>
    <phoneticPr fontId="1" type="noConversion"/>
  </si>
  <si>
    <t>석남동 562-22</t>
    <phoneticPr fontId="1" type="noConversion"/>
  </si>
  <si>
    <t>575-2047</t>
    <phoneticPr fontId="1" type="noConversion"/>
  </si>
  <si>
    <t>575-2048</t>
    <phoneticPr fontId="1" type="noConversion"/>
  </si>
  <si>
    <t>사랑의집</t>
    <phoneticPr fontId="1" type="noConversion"/>
  </si>
  <si>
    <t>석남동 567-22</t>
    <phoneticPr fontId="1" type="noConversion"/>
  </si>
  <si>
    <t>07.02.27</t>
    <phoneticPr fontId="1" type="noConversion"/>
  </si>
  <si>
    <t>574-4424</t>
    <phoneticPr fontId="1" type="noConversion"/>
  </si>
  <si>
    <t>573-2043</t>
    <phoneticPr fontId="1" type="noConversion"/>
  </si>
  <si>
    <t>임마누엘실버홈</t>
    <phoneticPr fontId="1" type="noConversion"/>
  </si>
  <si>
    <t>연희동 710-15</t>
    <phoneticPr fontId="1" type="noConversion"/>
  </si>
  <si>
    <t>06.08.25</t>
    <phoneticPr fontId="1" type="noConversion"/>
  </si>
  <si>
    <t>561-7350</t>
    <phoneticPr fontId="1" type="noConversion"/>
  </si>
  <si>
    <t>561-9901</t>
    <phoneticPr fontId="1" type="noConversion"/>
  </si>
  <si>
    <t>청라백세마을</t>
    <phoneticPr fontId="1" type="noConversion"/>
  </si>
  <si>
    <t>로봇랜드로 249번길 14</t>
    <phoneticPr fontId="1" type="noConversion"/>
  </si>
  <si>
    <t>법인</t>
    <phoneticPr fontId="1" type="noConversion"/>
  </si>
  <si>
    <t>97.12.09</t>
    <phoneticPr fontId="1" type="noConversion"/>
  </si>
  <si>
    <t>584-0245</t>
    <phoneticPr fontId="1" type="noConversion"/>
  </si>
  <si>
    <t>574-4846</t>
    <phoneticPr fontId="1" type="noConversion"/>
  </si>
  <si>
    <t>보미골드리즌빌</t>
    <phoneticPr fontId="1" type="noConversion"/>
  </si>
  <si>
    <t>노인복지주택</t>
    <phoneticPr fontId="1" type="noConversion"/>
  </si>
  <si>
    <t>216세대</t>
    <phoneticPr fontId="1" type="noConversion"/>
  </si>
  <si>
    <t>09.02.19</t>
    <phoneticPr fontId="1" type="noConversion"/>
  </si>
  <si>
    <t>567-1300</t>
    <phoneticPr fontId="1" type="noConversion"/>
  </si>
  <si>
    <t>567-1399</t>
    <phoneticPr fontId="1" type="noConversion"/>
  </si>
  <si>
    <t>마리스텔라</t>
    <phoneticPr fontId="1" type="noConversion"/>
  </si>
  <si>
    <t>심곡로100번길 31</t>
    <phoneticPr fontId="1" type="noConversion"/>
  </si>
  <si>
    <t>264세대</t>
    <phoneticPr fontId="1" type="noConversion"/>
  </si>
  <si>
    <t>14.04.22</t>
    <phoneticPr fontId="1" type="noConversion"/>
  </si>
  <si>
    <t>280-1507</t>
    <phoneticPr fontId="1" type="noConversion"/>
  </si>
  <si>
    <t>성모요양원</t>
    <phoneticPr fontId="1" type="noConversion"/>
  </si>
  <si>
    <t>심곡로100번길 31</t>
    <phoneticPr fontId="1" type="noConversion"/>
  </si>
  <si>
    <t>법인</t>
    <phoneticPr fontId="1" type="noConversion"/>
  </si>
  <si>
    <t>14.04.23</t>
    <phoneticPr fontId="1" type="noConversion"/>
  </si>
  <si>
    <t>280-1900</t>
    <phoneticPr fontId="1" type="noConversion"/>
  </si>
  <si>
    <t>인천신생요양원</t>
    <phoneticPr fontId="1" type="noConversion"/>
  </si>
  <si>
    <t>노인요양공동생활가정</t>
    <phoneticPr fontId="1" type="noConversion"/>
  </si>
  <si>
    <t>576-9113</t>
    <phoneticPr fontId="1" type="noConversion"/>
  </si>
  <si>
    <t>280-1903</t>
    <phoneticPr fontId="1" type="noConversion"/>
  </si>
  <si>
    <t>완정로 64번길 12 영남빌딩 2층</t>
    <phoneticPr fontId="1" type="noConversion"/>
  </si>
  <si>
    <t>완정로 19 검단무광프라자6,7층</t>
    <phoneticPr fontId="1" type="noConversion"/>
  </si>
  <si>
    <t>원당대로 628(당하동)</t>
    <phoneticPr fontId="1" type="noConversion"/>
  </si>
  <si>
    <t>법인</t>
    <phoneticPr fontId="1" type="noConversion"/>
  </si>
  <si>
    <r>
      <t xml:space="preserve">10.03.30
</t>
    </r>
    <r>
      <rPr>
        <sz val="8"/>
        <color rgb="FFFF0000"/>
        <rFont val="맑은 고딕"/>
        <family val="3"/>
        <charset val="129"/>
        <scheme val="minor"/>
      </rPr>
      <t>14.07.01변경</t>
    </r>
    <phoneticPr fontId="1" type="noConversion"/>
  </si>
  <si>
    <t>가정로302(석남동 삼정빌딩2층)</t>
    <phoneticPr fontId="1" type="noConversion"/>
  </si>
  <si>
    <t>가정로302(석남동 삼정빌딩4층)</t>
    <phoneticPr fontId="1" type="noConversion"/>
  </si>
  <si>
    <t>070-4714-4464</t>
    <phoneticPr fontId="1" type="noConversion"/>
  </si>
  <si>
    <t>070-4714-4525</t>
    <phoneticPr fontId="1" type="noConversion"/>
  </si>
  <si>
    <t>280-1520</t>
    <phoneticPr fontId="1" type="noConversion"/>
  </si>
  <si>
    <t>14.09.01</t>
    <phoneticPr fontId="1" type="noConversion"/>
  </si>
  <si>
    <t>95세대
132명</t>
    <phoneticPr fontId="1" type="noConversion"/>
  </si>
  <si>
    <t>시설장</t>
    <phoneticPr fontId="1" type="noConversion"/>
  </si>
  <si>
    <t>노인요양시설</t>
    <phoneticPr fontId="1" type="noConversion"/>
  </si>
  <si>
    <t>08.05.15</t>
    <phoneticPr fontId="1" type="noConversion"/>
  </si>
  <si>
    <t>인정재단
 인정효행원</t>
    <phoneticPr fontId="1" type="noConversion"/>
  </si>
  <si>
    <t>13.05.15</t>
    <phoneticPr fontId="1" type="noConversion"/>
  </si>
  <si>
    <t>09.03.27</t>
    <phoneticPr fontId="1" type="noConversion"/>
  </si>
  <si>
    <t>13.06.11</t>
    <phoneticPr fontId="1" type="noConversion"/>
  </si>
  <si>
    <t>13.11.05</t>
    <phoneticPr fontId="1" type="noConversion"/>
  </si>
  <si>
    <t>12.07.10</t>
    <phoneticPr fontId="1" type="noConversion"/>
  </si>
  <si>
    <t>13.01.15</t>
    <phoneticPr fontId="1" type="noConversion"/>
  </si>
  <si>
    <t>10.12.22</t>
    <phoneticPr fontId="1" type="noConversion"/>
  </si>
  <si>
    <t>12.07.24</t>
    <phoneticPr fontId="1" type="noConversion"/>
  </si>
  <si>
    <t>노인공동생활가정</t>
    <phoneticPr fontId="1" type="noConversion"/>
  </si>
  <si>
    <t>양명숙</t>
    <phoneticPr fontId="1" type="noConversion"/>
  </si>
  <si>
    <t>김수연</t>
    <phoneticPr fontId="1" type="noConversion"/>
  </si>
  <si>
    <t>05.04.01</t>
    <phoneticPr fontId="1" type="noConversion"/>
  </si>
  <si>
    <t>양로시설</t>
    <phoneticPr fontId="12" type="noConversion"/>
  </si>
  <si>
    <t>이선희</t>
    <phoneticPr fontId="1" type="noConversion"/>
  </si>
  <si>
    <t>김형석</t>
    <phoneticPr fontId="1" type="noConversion"/>
  </si>
  <si>
    <t>문영석</t>
    <phoneticPr fontId="1" type="noConversion"/>
  </si>
  <si>
    <t>김지훈</t>
    <phoneticPr fontId="1" type="noConversion"/>
  </si>
  <si>
    <t>이세구</t>
    <phoneticPr fontId="1" type="noConversion"/>
  </si>
  <si>
    <t>정진모</t>
    <phoneticPr fontId="1" type="noConversion"/>
  </si>
  <si>
    <t>권명숙</t>
    <phoneticPr fontId="1" type="noConversion"/>
  </si>
  <si>
    <t>김혜묵</t>
    <phoneticPr fontId="1" type="noConversion"/>
  </si>
  <si>
    <t>김현미</t>
    <phoneticPr fontId="1" type="noConversion"/>
  </si>
  <si>
    <t>최정해</t>
    <phoneticPr fontId="1" type="noConversion"/>
  </si>
  <si>
    <t>이나경</t>
    <phoneticPr fontId="1" type="noConversion"/>
  </si>
  <si>
    <t>문계숙</t>
    <phoneticPr fontId="1" type="noConversion"/>
  </si>
  <si>
    <t>김태경</t>
    <phoneticPr fontId="1" type="noConversion"/>
  </si>
  <si>
    <t>양영숙</t>
    <phoneticPr fontId="1" type="noConversion"/>
  </si>
  <si>
    <t>김은재</t>
    <phoneticPr fontId="1" type="noConversion"/>
  </si>
  <si>
    <t>안혜진</t>
    <phoneticPr fontId="1" type="noConversion"/>
  </si>
  <si>
    <t>송필남</t>
    <phoneticPr fontId="1" type="noConversion"/>
  </si>
  <si>
    <t>한영옥</t>
    <phoneticPr fontId="1" type="noConversion"/>
  </si>
  <si>
    <t>진재근</t>
    <phoneticPr fontId="1" type="noConversion"/>
  </si>
  <si>
    <t>김현우</t>
    <phoneticPr fontId="1" type="noConversion"/>
  </si>
  <si>
    <t>김미숙</t>
    <phoneticPr fontId="1" type="noConversion"/>
  </si>
  <si>
    <t>정수일</t>
    <phoneticPr fontId="1" type="noConversion"/>
  </si>
  <si>
    <t>김영세</t>
    <phoneticPr fontId="1" type="noConversion"/>
  </si>
  <si>
    <t>남정태</t>
    <phoneticPr fontId="1" type="noConversion"/>
  </si>
  <si>
    <t>이정우</t>
    <phoneticPr fontId="1" type="noConversion"/>
  </si>
  <si>
    <t>박미영</t>
    <phoneticPr fontId="1" type="noConversion"/>
  </si>
  <si>
    <t>황귀례</t>
    <phoneticPr fontId="1" type="noConversion"/>
  </si>
  <si>
    <t>염은숙</t>
    <phoneticPr fontId="1" type="noConversion"/>
  </si>
  <si>
    <t>김은정</t>
    <phoneticPr fontId="1" type="noConversion"/>
  </si>
  <si>
    <t>채진희</t>
    <phoneticPr fontId="1" type="noConversion"/>
  </si>
  <si>
    <t>김의열</t>
    <phoneticPr fontId="1" type="noConversion"/>
  </si>
  <si>
    <t>이명순</t>
    <phoneticPr fontId="1" type="noConversion"/>
  </si>
  <si>
    <t>유복숙</t>
    <phoneticPr fontId="1" type="noConversion"/>
  </si>
  <si>
    <t>박연주</t>
    <phoneticPr fontId="1" type="noConversion"/>
  </si>
  <si>
    <t>윤양훈</t>
    <phoneticPr fontId="1" type="noConversion"/>
  </si>
  <si>
    <t>이종미</t>
    <phoneticPr fontId="1" type="noConversion"/>
  </si>
  <si>
    <t>김기동</t>
    <phoneticPr fontId="1" type="noConversion"/>
  </si>
  <si>
    <t>김우진</t>
    <phoneticPr fontId="1" type="noConversion"/>
  </si>
  <si>
    <t>안애선</t>
    <phoneticPr fontId="1" type="noConversion"/>
  </si>
  <si>
    <t>김은희</t>
    <phoneticPr fontId="1" type="noConversion"/>
  </si>
  <si>
    <t>임현숙</t>
    <phoneticPr fontId="1" type="noConversion"/>
  </si>
  <si>
    <t>14.11.21</t>
    <phoneticPr fontId="1" type="noConversion"/>
  </si>
  <si>
    <t>김선옥</t>
    <phoneticPr fontId="1" type="noConversion"/>
  </si>
  <si>
    <t>216세대
432명</t>
    <phoneticPr fontId="1" type="noConversion"/>
  </si>
  <si>
    <t>565-5567</t>
    <phoneticPr fontId="1" type="noConversion"/>
  </si>
  <si>
    <t>565-5578</t>
    <phoneticPr fontId="1" type="noConversion"/>
  </si>
  <si>
    <t>(2014.11.31.현재)</t>
    <phoneticPr fontId="1" type="noConversion"/>
  </si>
  <si>
    <t>연면적
(㎡)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</si>
</sst>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9" formatCode="#,##0.00_);[Red]\(#,##0.00\)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4" xfId="0" applyNumberFormat="1" applyBorder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shrinkToFit="1"/>
    </xf>
    <xf numFmtId="176" fontId="0" fillId="0" borderId="3" xfId="0" applyNumberFormat="1" applyBorder="1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wrapText="1" shrinkToFit="1"/>
    </xf>
    <xf numFmtId="176" fontId="0" fillId="0" borderId="5" xfId="0" applyNumberFormat="1" applyBorder="1" applyAlignment="1">
      <alignment horizontal="center" vertical="center" shrinkToFit="1"/>
    </xf>
    <xf numFmtId="176" fontId="0" fillId="0" borderId="4" xfId="0" applyNumberFormat="1" applyBorder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 wrapText="1"/>
    </xf>
    <xf numFmtId="176" fontId="0" fillId="0" borderId="0" xfId="0" applyNumberFormat="1" applyAlignment="1">
      <alignment horizontal="center" vertical="center" wrapText="1" shrinkToFit="1"/>
    </xf>
    <xf numFmtId="176" fontId="3" fillId="2" borderId="2" xfId="0" applyNumberFormat="1" applyFont="1" applyFill="1" applyBorder="1" applyAlignment="1">
      <alignment horizontal="center" vertical="center" wrapText="1" shrinkToFit="1"/>
    </xf>
    <xf numFmtId="176" fontId="3" fillId="2" borderId="6" xfId="0" applyNumberFormat="1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176" fontId="0" fillId="0" borderId="0" xfId="0" applyNumberFormat="1" applyAlignment="1">
      <alignment horizontal="left" vertical="center" shrinkToFit="1"/>
    </xf>
    <xf numFmtId="176" fontId="0" fillId="0" borderId="1" xfId="0" applyNumberFormat="1" applyBorder="1" applyAlignment="1">
      <alignment horizontal="left" vertical="center" wrapText="1" shrinkToFit="1"/>
    </xf>
    <xf numFmtId="176" fontId="0" fillId="0" borderId="4" xfId="0" applyNumberFormat="1" applyBorder="1" applyAlignment="1">
      <alignment horizontal="left" vertical="center" wrapText="1" shrinkToFit="1"/>
    </xf>
    <xf numFmtId="0" fontId="4" fillId="0" borderId="0" xfId="0" applyFont="1" applyAlignment="1">
      <alignment horizontal="center" vertical="center"/>
    </xf>
    <xf numFmtId="176" fontId="3" fillId="2" borderId="8" xfId="0" applyNumberFormat="1" applyFont="1" applyFill="1" applyBorder="1" applyAlignment="1">
      <alignment horizontal="center" vertical="center" wrapText="1" shrinkToFit="1"/>
    </xf>
    <xf numFmtId="176" fontId="5" fillId="0" borderId="9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wrapText="1" shrinkToFit="1"/>
    </xf>
    <xf numFmtId="176" fontId="5" fillId="0" borderId="1" xfId="0" applyNumberFormat="1" applyFont="1" applyBorder="1" applyAlignment="1">
      <alignment horizontal="left" vertical="center" shrinkToFit="1"/>
    </xf>
    <xf numFmtId="176" fontId="5" fillId="0" borderId="3" xfId="0" applyNumberFormat="1" applyFont="1" applyBorder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/>
    </xf>
    <xf numFmtId="176" fontId="0" fillId="0" borderId="11" xfId="0" applyNumberFormat="1" applyBorder="1" applyAlignment="1">
      <alignment horizontal="center" vertical="center" wrapText="1" shrinkToFit="1"/>
    </xf>
    <xf numFmtId="176" fontId="0" fillId="0" borderId="11" xfId="0" applyNumberFormat="1" applyBorder="1" applyAlignment="1">
      <alignment horizontal="left" vertical="center" wrapText="1" shrinkToFit="1"/>
    </xf>
    <xf numFmtId="176" fontId="0" fillId="0" borderId="11" xfId="0" applyNumberFormat="1" applyBorder="1" applyAlignment="1">
      <alignment horizontal="center" vertical="center" shrinkToFit="1"/>
    </xf>
    <xf numFmtId="176" fontId="0" fillId="0" borderId="12" xfId="0" applyNumberFormat="1" applyBorder="1" applyAlignment="1">
      <alignment horizontal="center" vertical="center" shrinkToFit="1"/>
    </xf>
    <xf numFmtId="176" fontId="5" fillId="0" borderId="4" xfId="0" applyNumberFormat="1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 shrinkToFit="1"/>
    </xf>
    <xf numFmtId="176" fontId="0" fillId="0" borderId="11" xfId="0" applyNumberFormat="1" applyFont="1" applyBorder="1" applyAlignment="1">
      <alignment horizontal="center" vertical="center" wrapText="1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right" vertical="center"/>
    </xf>
    <xf numFmtId="179" fontId="4" fillId="0" borderId="0" xfId="0" applyNumberFormat="1" applyFont="1" applyAlignment="1">
      <alignment horizontal="center" vertical="center"/>
    </xf>
    <xf numFmtId="179" fontId="3" fillId="2" borderId="2" xfId="0" applyNumberFormat="1" applyFont="1" applyFill="1" applyBorder="1" applyAlignment="1">
      <alignment horizontal="center" vertical="center" wrapText="1" shrinkToFit="1"/>
    </xf>
    <xf numFmtId="179" fontId="0" fillId="0" borderId="0" xfId="0" applyNumberFormat="1" applyAlignment="1">
      <alignment horizontal="center" vertical="center"/>
    </xf>
    <xf numFmtId="179" fontId="0" fillId="0" borderId="0" xfId="0" applyNumberFormat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 wrapText="1" shrinkToFit="1"/>
    </xf>
    <xf numFmtId="3" fontId="15" fillId="0" borderId="1" xfId="0" applyNumberFormat="1" applyFont="1" applyFill="1" applyBorder="1" applyAlignment="1">
      <alignment horizontal="center" vertical="center" wrapText="1" shrinkToFit="1"/>
    </xf>
    <xf numFmtId="179" fontId="15" fillId="0" borderId="1" xfId="0" applyNumberFormat="1" applyFont="1" applyFill="1" applyBorder="1" applyAlignment="1">
      <alignment horizontal="center" vertical="center" wrapText="1" shrinkToFit="1"/>
    </xf>
    <xf numFmtId="179" fontId="0" fillId="0" borderId="1" xfId="0" applyNumberFormat="1" applyFill="1" applyBorder="1" applyAlignment="1">
      <alignment horizontal="center" vertical="center" wrapText="1" shrinkToFit="1"/>
    </xf>
    <xf numFmtId="179" fontId="15" fillId="0" borderId="1" xfId="0" applyNumberFormat="1" applyFont="1" applyFill="1" applyBorder="1" applyAlignment="1">
      <alignment horizontal="center" vertical="center" wrapText="1"/>
    </xf>
    <xf numFmtId="179" fontId="15" fillId="0" borderId="1" xfId="0" applyNumberFormat="1" applyFont="1" applyFill="1" applyBorder="1" applyAlignment="1">
      <alignment horizontal="center" vertical="center"/>
    </xf>
    <xf numFmtId="179" fontId="16" fillId="0" borderId="1" xfId="0" applyNumberFormat="1" applyFont="1" applyFill="1" applyBorder="1" applyAlignment="1">
      <alignment horizontal="center" vertical="center" wrapText="1"/>
    </xf>
    <xf numFmtId="176" fontId="0" fillId="0" borderId="11" xfId="0" applyNumberFormat="1" applyFill="1" applyBorder="1" applyAlignment="1">
      <alignment horizontal="center" vertical="center" wrapText="1" shrinkToFit="1"/>
    </xf>
    <xf numFmtId="176" fontId="0" fillId="0" borderId="1" xfId="0" applyNumberFormat="1" applyFill="1" applyBorder="1" applyAlignment="1">
      <alignment horizontal="center" vertical="center" wrapText="1" shrinkToFit="1"/>
    </xf>
    <xf numFmtId="176" fontId="5" fillId="0" borderId="14" xfId="0" applyNumberFormat="1" applyFont="1" applyBorder="1" applyAlignment="1">
      <alignment horizontal="center" vertical="center" shrinkToFit="1"/>
    </xf>
    <xf numFmtId="176" fontId="5" fillId="0" borderId="15" xfId="0" applyNumberFormat="1" applyFont="1" applyFill="1" applyBorder="1" applyAlignment="1">
      <alignment horizontal="center" vertical="center" shrinkToFit="1"/>
    </xf>
    <xf numFmtId="0" fontId="13" fillId="3" borderId="15" xfId="0" applyFont="1" applyFill="1" applyBorder="1" applyAlignment="1">
      <alignment horizontal="center" vertical="center" shrinkToFit="1"/>
    </xf>
    <xf numFmtId="176" fontId="5" fillId="0" borderId="15" xfId="0" applyNumberFormat="1" applyFont="1" applyBorder="1" applyAlignment="1">
      <alignment horizontal="left" vertical="center" shrinkToFit="1"/>
    </xf>
    <xf numFmtId="0" fontId="15" fillId="0" borderId="16" xfId="0" applyFont="1" applyFill="1" applyBorder="1" applyAlignment="1">
      <alignment horizontal="center" vertical="center" wrapText="1" shrinkToFit="1"/>
    </xf>
    <xf numFmtId="176" fontId="5" fillId="0" borderId="15" xfId="0" applyNumberFormat="1" applyFont="1" applyBorder="1" applyAlignment="1">
      <alignment horizontal="center" vertical="center" shrinkToFit="1"/>
    </xf>
    <xf numFmtId="176" fontId="5" fillId="0" borderId="15" xfId="0" applyNumberFormat="1" applyFont="1" applyBorder="1" applyAlignment="1">
      <alignment horizontal="center" vertical="center" wrapText="1" shrinkToFit="1"/>
    </xf>
    <xf numFmtId="176" fontId="5" fillId="0" borderId="17" xfId="0" applyNumberFormat="1" applyFont="1" applyBorder="1" applyAlignment="1">
      <alignment horizontal="center" vertical="center" shrinkToFit="1"/>
    </xf>
    <xf numFmtId="176" fontId="5" fillId="0" borderId="10" xfId="0" applyNumberFormat="1" applyFont="1" applyBorder="1" applyAlignment="1">
      <alignment horizontal="center" vertical="center" shrinkToFit="1"/>
    </xf>
    <xf numFmtId="179" fontId="15" fillId="0" borderId="11" xfId="0" applyNumberFormat="1" applyFont="1" applyFill="1" applyBorder="1" applyAlignment="1">
      <alignment horizontal="center" vertical="center" wrapText="1" shrinkToFit="1"/>
    </xf>
    <xf numFmtId="176" fontId="6" fillId="0" borderId="1" xfId="0" applyNumberFormat="1" applyFont="1" applyBorder="1" applyAlignment="1">
      <alignment horizontal="center" vertical="center" wrapText="1" shrinkToFit="1"/>
    </xf>
    <xf numFmtId="4" fontId="15" fillId="0" borderId="1" xfId="0" applyNumberFormat="1" applyFont="1" applyFill="1" applyBorder="1" applyAlignment="1">
      <alignment horizontal="center" vertical="center" wrapText="1" shrinkToFit="1"/>
    </xf>
    <xf numFmtId="176" fontId="8" fillId="0" borderId="1" xfId="0" applyNumberFormat="1" applyFont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2"/>
  <sheetViews>
    <sheetView tabSelected="1" view="pageBreakPreview" zoomScale="85" zoomScaleNormal="100" zoomScaleSheetLayoutView="85" workbookViewId="0">
      <pane ySplit="3" topLeftCell="A4" activePane="bottomLeft" state="frozen"/>
      <selection pane="bottomLeft" activeCell="D14" sqref="D14"/>
    </sheetView>
  </sheetViews>
  <sheetFormatPr defaultRowHeight="16.5"/>
  <cols>
    <col min="1" max="1" width="5.5" style="5" customWidth="1"/>
    <col min="2" max="2" width="15.625" style="5" customWidth="1"/>
    <col min="3" max="3" width="12.25" style="10" customWidth="1"/>
    <col min="4" max="4" width="24.25" style="14" customWidth="1"/>
    <col min="5" max="5" width="8.875" style="39" customWidth="1"/>
    <col min="6" max="6" width="6.625" style="5" customWidth="1"/>
    <col min="7" max="7" width="6" style="5" customWidth="1"/>
    <col min="8" max="8" width="5.75" style="5" customWidth="1"/>
    <col min="9" max="9" width="6.75" style="5" customWidth="1"/>
    <col min="10" max="10" width="8.25" style="10" customWidth="1"/>
    <col min="11" max="11" width="9.5" style="5" customWidth="1"/>
    <col min="12" max="12" width="10.125" style="5" customWidth="1"/>
    <col min="13" max="13" width="10.375" style="5" customWidth="1"/>
    <col min="14" max="14" width="10.75" style="1" customWidth="1"/>
    <col min="15" max="16384" width="9" style="1"/>
  </cols>
  <sheetData>
    <row r="1" spans="1:13" ht="50.25" customHeight="1">
      <c r="A1" s="34" t="s">
        <v>164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ht="18.75" customHeight="1" thickBot="1">
      <c r="A2" s="13"/>
      <c r="B2" s="17"/>
      <c r="C2" s="13"/>
      <c r="D2" s="13"/>
      <c r="E2" s="36"/>
      <c r="F2" s="13"/>
      <c r="G2" s="13"/>
      <c r="H2" s="13"/>
      <c r="I2" s="13"/>
      <c r="J2" s="30"/>
      <c r="K2" s="13"/>
      <c r="L2" s="35" t="s">
        <v>292</v>
      </c>
      <c r="M2" s="35"/>
    </row>
    <row r="3" spans="1:13" s="9" customFormat="1" ht="35.25" customHeight="1">
      <c r="A3" s="18" t="s">
        <v>159</v>
      </c>
      <c r="B3" s="11" t="s">
        <v>108</v>
      </c>
      <c r="C3" s="11" t="s">
        <v>109</v>
      </c>
      <c r="D3" s="11" t="s">
        <v>110</v>
      </c>
      <c r="E3" s="37" t="s">
        <v>293</v>
      </c>
      <c r="F3" s="11" t="s">
        <v>111</v>
      </c>
      <c r="G3" s="11" t="s">
        <v>112</v>
      </c>
      <c r="H3" s="11" t="s">
        <v>113</v>
      </c>
      <c r="I3" s="11" t="s">
        <v>114</v>
      </c>
      <c r="J3" s="11" t="s">
        <v>229</v>
      </c>
      <c r="K3" s="11" t="s">
        <v>115</v>
      </c>
      <c r="L3" s="11" t="s">
        <v>116</v>
      </c>
      <c r="M3" s="12" t="s">
        <v>117</v>
      </c>
    </row>
    <row r="4" spans="1:13" s="24" customFormat="1" ht="40.5" customHeight="1">
      <c r="A4" s="19">
        <v>1</v>
      </c>
      <c r="B4" s="33" t="s">
        <v>165</v>
      </c>
      <c r="C4" s="31" t="s">
        <v>245</v>
      </c>
      <c r="D4" s="22" t="s">
        <v>166</v>
      </c>
      <c r="E4" s="40">
        <v>289.47000000000003</v>
      </c>
      <c r="F4" s="20">
        <v>18</v>
      </c>
      <c r="G4" s="20">
        <v>5</v>
      </c>
      <c r="H4" s="20">
        <v>12</v>
      </c>
      <c r="I4" s="20" t="s">
        <v>167</v>
      </c>
      <c r="J4" s="21" t="s">
        <v>168</v>
      </c>
      <c r="K4" s="20" t="s">
        <v>169</v>
      </c>
      <c r="L4" s="20" t="s">
        <v>170</v>
      </c>
      <c r="M4" s="23" t="s">
        <v>171</v>
      </c>
    </row>
    <row r="5" spans="1:13" s="24" customFormat="1" ht="40.5" customHeight="1">
      <c r="A5" s="19">
        <v>2</v>
      </c>
      <c r="B5" s="33" t="s">
        <v>172</v>
      </c>
      <c r="C5" s="31" t="s">
        <v>245</v>
      </c>
      <c r="D5" s="22" t="s">
        <v>173</v>
      </c>
      <c r="E5" s="40">
        <v>999.18</v>
      </c>
      <c r="F5" s="20">
        <v>62</v>
      </c>
      <c r="G5" s="20">
        <v>10</v>
      </c>
      <c r="H5" s="20">
        <v>44</v>
      </c>
      <c r="I5" s="20" t="s">
        <v>167</v>
      </c>
      <c r="J5" s="21" t="s">
        <v>242</v>
      </c>
      <c r="K5" s="20" t="s">
        <v>174</v>
      </c>
      <c r="L5" s="20" t="s">
        <v>175</v>
      </c>
      <c r="M5" s="23" t="s">
        <v>176</v>
      </c>
    </row>
    <row r="6" spans="1:13" s="24" customFormat="1" ht="40.5" customHeight="1">
      <c r="A6" s="19">
        <v>3</v>
      </c>
      <c r="B6" s="33" t="s">
        <v>177</v>
      </c>
      <c r="C6" s="21" t="s">
        <v>241</v>
      </c>
      <c r="D6" s="22" t="s">
        <v>178</v>
      </c>
      <c r="E6" s="41">
        <v>353.64</v>
      </c>
      <c r="F6" s="20">
        <v>9</v>
      </c>
      <c r="G6" s="20">
        <v>4</v>
      </c>
      <c r="H6" s="20">
        <v>9</v>
      </c>
      <c r="I6" s="20" t="s">
        <v>167</v>
      </c>
      <c r="J6" s="21" t="s">
        <v>243</v>
      </c>
      <c r="K6" s="20" t="s">
        <v>244</v>
      </c>
      <c r="L6" s="20" t="s">
        <v>179</v>
      </c>
      <c r="M6" s="23" t="s">
        <v>180</v>
      </c>
    </row>
    <row r="7" spans="1:13" s="24" customFormat="1" ht="40.5" customHeight="1">
      <c r="A7" s="19">
        <v>4</v>
      </c>
      <c r="B7" s="33" t="s">
        <v>181</v>
      </c>
      <c r="C7" s="21" t="s">
        <v>241</v>
      </c>
      <c r="D7" s="22" t="s">
        <v>182</v>
      </c>
      <c r="E7" s="40">
        <v>154.80000000000001</v>
      </c>
      <c r="F7" s="20">
        <v>9</v>
      </c>
      <c r="G7" s="20">
        <v>2</v>
      </c>
      <c r="H7" s="20">
        <v>5</v>
      </c>
      <c r="I7" s="20" t="s">
        <v>167</v>
      </c>
      <c r="J7" s="21" t="s">
        <v>246</v>
      </c>
      <c r="K7" s="20" t="s">
        <v>183</v>
      </c>
      <c r="L7" s="20" t="s">
        <v>184</v>
      </c>
      <c r="M7" s="23" t="s">
        <v>185</v>
      </c>
    </row>
    <row r="8" spans="1:13" s="24" customFormat="1" ht="40.5" customHeight="1">
      <c r="A8" s="19">
        <v>5</v>
      </c>
      <c r="B8" s="33" t="s">
        <v>186</v>
      </c>
      <c r="C8" s="31" t="s">
        <v>245</v>
      </c>
      <c r="D8" s="22" t="s">
        <v>187</v>
      </c>
      <c r="E8" s="40">
        <v>216.92</v>
      </c>
      <c r="F8" s="20">
        <v>22</v>
      </c>
      <c r="G8" s="20">
        <v>7</v>
      </c>
      <c r="H8" s="20">
        <v>22</v>
      </c>
      <c r="I8" s="20" t="s">
        <v>167</v>
      </c>
      <c r="J8" s="21" t="s">
        <v>247</v>
      </c>
      <c r="K8" s="20" t="s">
        <v>188</v>
      </c>
      <c r="L8" s="20" t="s">
        <v>189</v>
      </c>
      <c r="M8" s="23" t="s">
        <v>190</v>
      </c>
    </row>
    <row r="9" spans="1:13" s="24" customFormat="1" ht="40.5" customHeight="1">
      <c r="A9" s="50">
        <v>6</v>
      </c>
      <c r="B9" s="51" t="s">
        <v>191</v>
      </c>
      <c r="C9" s="52" t="s">
        <v>245</v>
      </c>
      <c r="D9" s="53" t="s">
        <v>192</v>
      </c>
      <c r="E9" s="54">
        <v>7956.76</v>
      </c>
      <c r="F9" s="55">
        <v>64</v>
      </c>
      <c r="G9" s="55">
        <v>12</v>
      </c>
      <c r="H9" s="55">
        <v>50</v>
      </c>
      <c r="I9" s="55" t="s">
        <v>193</v>
      </c>
      <c r="J9" s="56" t="s">
        <v>248</v>
      </c>
      <c r="K9" s="55" t="s">
        <v>194</v>
      </c>
      <c r="L9" s="55" t="s">
        <v>195</v>
      </c>
      <c r="M9" s="57" t="s">
        <v>196</v>
      </c>
    </row>
    <row r="10" spans="1:13" s="24" customFormat="1" ht="40.5" customHeight="1">
      <c r="A10" s="20">
        <v>7</v>
      </c>
      <c r="B10" s="33" t="s">
        <v>197</v>
      </c>
      <c r="C10" s="21" t="s">
        <v>198</v>
      </c>
      <c r="D10" s="22" t="s">
        <v>219</v>
      </c>
      <c r="E10" s="42">
        <v>35000</v>
      </c>
      <c r="F10" s="20" t="s">
        <v>199</v>
      </c>
      <c r="G10" s="20">
        <v>3</v>
      </c>
      <c r="H10" s="60" t="s">
        <v>289</v>
      </c>
      <c r="I10" s="20" t="s">
        <v>193</v>
      </c>
      <c r="J10" s="21" t="s">
        <v>288</v>
      </c>
      <c r="K10" s="20" t="s">
        <v>200</v>
      </c>
      <c r="L10" s="20" t="s">
        <v>201</v>
      </c>
      <c r="M10" s="20" t="s">
        <v>202</v>
      </c>
    </row>
    <row r="11" spans="1:13" s="24" customFormat="1" ht="40.5" customHeight="1">
      <c r="A11" s="20">
        <v>8</v>
      </c>
      <c r="B11" s="20" t="s">
        <v>203</v>
      </c>
      <c r="C11" s="21" t="s">
        <v>198</v>
      </c>
      <c r="D11" s="22" t="s">
        <v>204</v>
      </c>
      <c r="E11" s="61">
        <v>71254.490000000005</v>
      </c>
      <c r="F11" s="20" t="s">
        <v>205</v>
      </c>
      <c r="G11" s="20">
        <v>34</v>
      </c>
      <c r="H11" s="62" t="s">
        <v>228</v>
      </c>
      <c r="I11" s="20" t="s">
        <v>193</v>
      </c>
      <c r="J11" s="21" t="s">
        <v>249</v>
      </c>
      <c r="K11" s="20" t="s">
        <v>206</v>
      </c>
      <c r="L11" s="20" t="s">
        <v>207</v>
      </c>
      <c r="M11" s="20" t="s">
        <v>226</v>
      </c>
    </row>
    <row r="12" spans="1:13" ht="40.5" customHeight="1">
      <c r="A12" s="58">
        <v>9</v>
      </c>
      <c r="B12" s="48" t="s">
        <v>101</v>
      </c>
      <c r="C12" s="25" t="s">
        <v>230</v>
      </c>
      <c r="D12" s="26" t="s">
        <v>144</v>
      </c>
      <c r="E12" s="59">
        <v>1322.25</v>
      </c>
      <c r="F12" s="27">
        <v>59</v>
      </c>
      <c r="G12" s="27">
        <v>40</v>
      </c>
      <c r="H12" s="27">
        <v>53</v>
      </c>
      <c r="I12" s="27" t="s">
        <v>18</v>
      </c>
      <c r="J12" s="32" t="s">
        <v>250</v>
      </c>
      <c r="K12" s="27" t="s">
        <v>15</v>
      </c>
      <c r="L12" s="27" t="s">
        <v>16</v>
      </c>
      <c r="M12" s="28" t="s">
        <v>17</v>
      </c>
    </row>
    <row r="13" spans="1:13" ht="40.5" customHeight="1">
      <c r="A13" s="19">
        <v>10</v>
      </c>
      <c r="B13" s="49" t="s">
        <v>213</v>
      </c>
      <c r="C13" s="25" t="s">
        <v>230</v>
      </c>
      <c r="D13" s="15" t="s">
        <v>145</v>
      </c>
      <c r="E13" s="43">
        <v>2370.41</v>
      </c>
      <c r="F13" s="3">
        <v>78</v>
      </c>
      <c r="G13" s="3">
        <v>47</v>
      </c>
      <c r="H13" s="3">
        <v>80</v>
      </c>
      <c r="I13" s="3" t="s">
        <v>18</v>
      </c>
      <c r="J13" s="21" t="s">
        <v>251</v>
      </c>
      <c r="K13" s="3" t="s">
        <v>19</v>
      </c>
      <c r="L13" s="3" t="s">
        <v>20</v>
      </c>
      <c r="M13" s="4" t="s">
        <v>21</v>
      </c>
    </row>
    <row r="14" spans="1:13" ht="40.5" customHeight="1">
      <c r="A14" s="19">
        <v>11</v>
      </c>
      <c r="B14" s="49" t="s">
        <v>232</v>
      </c>
      <c r="C14" s="25" t="s">
        <v>230</v>
      </c>
      <c r="D14" s="15" t="s">
        <v>146</v>
      </c>
      <c r="E14" s="44">
        <v>2589.09</v>
      </c>
      <c r="F14" s="3">
        <v>80</v>
      </c>
      <c r="G14" s="3">
        <v>36</v>
      </c>
      <c r="H14" s="3">
        <v>58</v>
      </c>
      <c r="I14" s="3" t="s">
        <v>18</v>
      </c>
      <c r="J14" s="21" t="s">
        <v>252</v>
      </c>
      <c r="K14" s="3" t="s">
        <v>231</v>
      </c>
      <c r="L14" s="3" t="s">
        <v>22</v>
      </c>
      <c r="M14" s="4" t="s">
        <v>23</v>
      </c>
    </row>
    <row r="15" spans="1:13" ht="40.5" customHeight="1">
      <c r="A15" s="19">
        <v>12</v>
      </c>
      <c r="B15" s="49" t="s">
        <v>118</v>
      </c>
      <c r="C15" s="25" t="s">
        <v>230</v>
      </c>
      <c r="D15" s="15" t="s">
        <v>145</v>
      </c>
      <c r="E15" s="43">
        <v>2165.16</v>
      </c>
      <c r="F15" s="3">
        <v>79</v>
      </c>
      <c r="G15" s="3">
        <v>47</v>
      </c>
      <c r="H15" s="3">
        <v>79</v>
      </c>
      <c r="I15" s="3" t="s">
        <v>18</v>
      </c>
      <c r="J15" s="21" t="s">
        <v>253</v>
      </c>
      <c r="K15" s="3" t="s">
        <v>24</v>
      </c>
      <c r="L15" s="3" t="s">
        <v>25</v>
      </c>
      <c r="M15" s="4" t="s">
        <v>26</v>
      </c>
    </row>
    <row r="16" spans="1:13" ht="40.5" customHeight="1">
      <c r="A16" s="19">
        <v>13</v>
      </c>
      <c r="B16" s="49" t="s">
        <v>119</v>
      </c>
      <c r="C16" s="25" t="s">
        <v>230</v>
      </c>
      <c r="D16" s="15" t="s">
        <v>147</v>
      </c>
      <c r="E16" s="43">
        <v>1498.04</v>
      </c>
      <c r="F16" s="3">
        <v>60</v>
      </c>
      <c r="G16" s="3">
        <v>38</v>
      </c>
      <c r="H16" s="3">
        <v>53</v>
      </c>
      <c r="I16" s="3" t="s">
        <v>18</v>
      </c>
      <c r="J16" s="21" t="s">
        <v>254</v>
      </c>
      <c r="K16" s="3" t="s">
        <v>27</v>
      </c>
      <c r="L16" s="3" t="s">
        <v>28</v>
      </c>
      <c r="M16" s="4" t="s">
        <v>29</v>
      </c>
    </row>
    <row r="17" spans="1:13" ht="40.5" customHeight="1">
      <c r="A17" s="19">
        <v>14</v>
      </c>
      <c r="B17" s="49" t="s">
        <v>208</v>
      </c>
      <c r="C17" s="25" t="s">
        <v>230</v>
      </c>
      <c r="D17" s="15" t="s">
        <v>209</v>
      </c>
      <c r="E17" s="45">
        <v>1506.44</v>
      </c>
      <c r="F17" s="3">
        <v>48</v>
      </c>
      <c r="G17" s="3">
        <v>27</v>
      </c>
      <c r="H17" s="3">
        <v>47</v>
      </c>
      <c r="I17" s="3" t="s">
        <v>210</v>
      </c>
      <c r="J17" s="21" t="s">
        <v>255</v>
      </c>
      <c r="K17" s="3" t="s">
        <v>211</v>
      </c>
      <c r="L17" s="3" t="s">
        <v>212</v>
      </c>
      <c r="M17" s="4" t="s">
        <v>216</v>
      </c>
    </row>
    <row r="18" spans="1:13" ht="40.5" customHeight="1">
      <c r="A18" s="19">
        <v>15</v>
      </c>
      <c r="B18" s="49" t="s">
        <v>6</v>
      </c>
      <c r="C18" s="25" t="s">
        <v>230</v>
      </c>
      <c r="D18" s="15" t="s">
        <v>153</v>
      </c>
      <c r="E18" s="43">
        <v>1639.7</v>
      </c>
      <c r="F18" s="3">
        <v>69</v>
      </c>
      <c r="G18" s="3">
        <v>41</v>
      </c>
      <c r="H18" s="3">
        <v>69</v>
      </c>
      <c r="I18" s="3" t="s">
        <v>220</v>
      </c>
      <c r="J18" s="21" t="s">
        <v>256</v>
      </c>
      <c r="K18" s="6" t="s">
        <v>221</v>
      </c>
      <c r="L18" s="3" t="s">
        <v>56</v>
      </c>
      <c r="M18" s="4" t="s">
        <v>57</v>
      </c>
    </row>
    <row r="19" spans="1:13" ht="40.5" customHeight="1">
      <c r="A19" s="19">
        <v>16</v>
      </c>
      <c r="B19" s="49" t="s">
        <v>127</v>
      </c>
      <c r="C19" s="6" t="s">
        <v>102</v>
      </c>
      <c r="D19" s="15" t="s">
        <v>58</v>
      </c>
      <c r="E19" s="43">
        <v>323.39999999999998</v>
      </c>
      <c r="F19" s="3">
        <v>9</v>
      </c>
      <c r="G19" s="3">
        <v>9</v>
      </c>
      <c r="H19" s="3">
        <v>9</v>
      </c>
      <c r="I19" s="3" t="s">
        <v>31</v>
      </c>
      <c r="J19" s="21" t="s">
        <v>257</v>
      </c>
      <c r="K19" s="3" t="s">
        <v>59</v>
      </c>
      <c r="L19" s="3" t="s">
        <v>60</v>
      </c>
      <c r="M19" s="4" t="s">
        <v>61</v>
      </c>
    </row>
    <row r="20" spans="1:13" ht="40.5" customHeight="1">
      <c r="A20" s="19">
        <v>17</v>
      </c>
      <c r="B20" s="49" t="s">
        <v>0</v>
      </c>
      <c r="C20" s="25" t="s">
        <v>230</v>
      </c>
      <c r="D20" s="15" t="s">
        <v>148</v>
      </c>
      <c r="E20" s="43">
        <v>566.4</v>
      </c>
      <c r="F20" s="3">
        <v>24</v>
      </c>
      <c r="G20" s="3">
        <v>18</v>
      </c>
      <c r="H20" s="3">
        <v>24</v>
      </c>
      <c r="I20" s="3" t="s">
        <v>31</v>
      </c>
      <c r="J20" s="21" t="s">
        <v>258</v>
      </c>
      <c r="K20" s="6" t="s">
        <v>32</v>
      </c>
      <c r="L20" s="3" t="s">
        <v>33</v>
      </c>
      <c r="M20" s="4" t="s">
        <v>34</v>
      </c>
    </row>
    <row r="21" spans="1:13" ht="40.5" customHeight="1">
      <c r="A21" s="19">
        <v>18</v>
      </c>
      <c r="B21" s="49" t="s">
        <v>11</v>
      </c>
      <c r="C21" s="25" t="s">
        <v>230</v>
      </c>
      <c r="D21" s="15" t="s">
        <v>218</v>
      </c>
      <c r="E21" s="46">
        <f>858.6+597.16</f>
        <v>1455.76</v>
      </c>
      <c r="F21" s="3">
        <v>71</v>
      </c>
      <c r="G21" s="3">
        <v>51</v>
      </c>
      <c r="H21" s="3">
        <v>67</v>
      </c>
      <c r="I21" s="3" t="s">
        <v>31</v>
      </c>
      <c r="J21" s="21" t="s">
        <v>259</v>
      </c>
      <c r="K21" s="3" t="s">
        <v>88</v>
      </c>
      <c r="L21" s="3" t="s">
        <v>290</v>
      </c>
      <c r="M21" s="4" t="s">
        <v>291</v>
      </c>
    </row>
    <row r="22" spans="1:13" ht="40.5" customHeight="1">
      <c r="A22" s="19">
        <v>19</v>
      </c>
      <c r="B22" s="49" t="s">
        <v>121</v>
      </c>
      <c r="C22" s="25" t="s">
        <v>230</v>
      </c>
      <c r="D22" s="15" t="s">
        <v>152</v>
      </c>
      <c r="E22" s="43">
        <v>603.07000000000005</v>
      </c>
      <c r="F22" s="3">
        <v>29</v>
      </c>
      <c r="G22" s="3">
        <v>17</v>
      </c>
      <c r="H22" s="3">
        <v>25</v>
      </c>
      <c r="I22" s="3" t="s">
        <v>31</v>
      </c>
      <c r="J22" s="21" t="s">
        <v>260</v>
      </c>
      <c r="K22" s="3" t="s">
        <v>51</v>
      </c>
      <c r="L22" s="3" t="s">
        <v>54</v>
      </c>
      <c r="M22" s="4" t="s">
        <v>55</v>
      </c>
    </row>
    <row r="23" spans="1:13" ht="40.5" customHeight="1">
      <c r="A23" s="19">
        <v>20</v>
      </c>
      <c r="B23" s="49" t="s">
        <v>130</v>
      </c>
      <c r="C23" s="6" t="s">
        <v>102</v>
      </c>
      <c r="D23" s="15" t="s">
        <v>92</v>
      </c>
      <c r="E23" s="46">
        <v>272.13</v>
      </c>
      <c r="F23" s="3">
        <v>9</v>
      </c>
      <c r="G23" s="3">
        <v>6</v>
      </c>
      <c r="H23" s="3">
        <v>9</v>
      </c>
      <c r="I23" s="3" t="s">
        <v>31</v>
      </c>
      <c r="J23" s="21" t="s">
        <v>261</v>
      </c>
      <c r="K23" s="3" t="s">
        <v>233</v>
      </c>
      <c r="L23" s="3" t="s">
        <v>93</v>
      </c>
      <c r="M23" s="4" t="s">
        <v>94</v>
      </c>
    </row>
    <row r="24" spans="1:13" ht="40.5" customHeight="1">
      <c r="A24" s="19">
        <v>21</v>
      </c>
      <c r="B24" s="49" t="s">
        <v>129</v>
      </c>
      <c r="C24" s="6" t="s">
        <v>102</v>
      </c>
      <c r="D24" s="15" t="s">
        <v>95</v>
      </c>
      <c r="E24" s="46">
        <v>194.58</v>
      </c>
      <c r="F24" s="3">
        <v>9</v>
      </c>
      <c r="G24" s="3">
        <v>5</v>
      </c>
      <c r="H24" s="3">
        <v>9</v>
      </c>
      <c r="I24" s="3" t="s">
        <v>31</v>
      </c>
      <c r="J24" s="21" t="s">
        <v>262</v>
      </c>
      <c r="K24" s="3" t="s">
        <v>233</v>
      </c>
      <c r="L24" s="3" t="s">
        <v>93</v>
      </c>
      <c r="M24" s="4" t="s">
        <v>94</v>
      </c>
    </row>
    <row r="25" spans="1:13" ht="40.5" customHeight="1">
      <c r="A25" s="19">
        <v>22</v>
      </c>
      <c r="B25" s="49" t="s">
        <v>1</v>
      </c>
      <c r="C25" s="25" t="s">
        <v>230</v>
      </c>
      <c r="D25" s="15" t="s">
        <v>39</v>
      </c>
      <c r="E25" s="43">
        <v>2424.66</v>
      </c>
      <c r="F25" s="3">
        <v>100</v>
      </c>
      <c r="G25" s="3">
        <v>63</v>
      </c>
      <c r="H25" s="3">
        <v>99</v>
      </c>
      <c r="I25" s="3" t="s">
        <v>31</v>
      </c>
      <c r="J25" s="21" t="s">
        <v>263</v>
      </c>
      <c r="K25" s="3" t="s">
        <v>234</v>
      </c>
      <c r="L25" s="3" t="s">
        <v>40</v>
      </c>
      <c r="M25" s="4" t="s">
        <v>41</v>
      </c>
    </row>
    <row r="26" spans="1:13" ht="40.5" customHeight="1">
      <c r="A26" s="19">
        <v>23</v>
      </c>
      <c r="B26" s="49" t="s">
        <v>13</v>
      </c>
      <c r="C26" s="25" t="s">
        <v>230</v>
      </c>
      <c r="D26" s="15" t="s">
        <v>133</v>
      </c>
      <c r="E26" s="46">
        <v>722.68</v>
      </c>
      <c r="F26" s="3">
        <v>29</v>
      </c>
      <c r="G26" s="3">
        <v>16</v>
      </c>
      <c r="H26" s="3">
        <v>19</v>
      </c>
      <c r="I26" s="3" t="s">
        <v>31</v>
      </c>
      <c r="J26" s="21" t="s">
        <v>264</v>
      </c>
      <c r="K26" s="3" t="s">
        <v>107</v>
      </c>
      <c r="L26" s="3" t="s">
        <v>96</v>
      </c>
      <c r="M26" s="4" t="s">
        <v>97</v>
      </c>
    </row>
    <row r="27" spans="1:13" ht="40.5" customHeight="1">
      <c r="A27" s="19">
        <v>24</v>
      </c>
      <c r="B27" s="49" t="s">
        <v>9</v>
      </c>
      <c r="C27" s="6" t="s">
        <v>102</v>
      </c>
      <c r="D27" s="15" t="s">
        <v>136</v>
      </c>
      <c r="E27" s="46">
        <v>194.44</v>
      </c>
      <c r="F27" s="3">
        <v>9</v>
      </c>
      <c r="G27" s="3">
        <v>8</v>
      </c>
      <c r="H27" s="3">
        <v>7</v>
      </c>
      <c r="I27" s="3" t="s">
        <v>31</v>
      </c>
      <c r="J27" s="21" t="s">
        <v>265</v>
      </c>
      <c r="K27" s="3" t="s">
        <v>105</v>
      </c>
      <c r="L27" s="3" t="s">
        <v>84</v>
      </c>
      <c r="M27" s="4" t="s">
        <v>85</v>
      </c>
    </row>
    <row r="28" spans="1:13" ht="40.5" customHeight="1">
      <c r="A28" s="19">
        <v>25</v>
      </c>
      <c r="B28" s="49" t="s">
        <v>103</v>
      </c>
      <c r="C28" s="6" t="s">
        <v>102</v>
      </c>
      <c r="D28" s="15" t="s">
        <v>222</v>
      </c>
      <c r="E28" s="44">
        <v>195.85</v>
      </c>
      <c r="F28" s="3">
        <v>9</v>
      </c>
      <c r="G28" s="3">
        <v>7</v>
      </c>
      <c r="H28" s="3">
        <v>9</v>
      </c>
      <c r="I28" s="3" t="s">
        <v>31</v>
      </c>
      <c r="J28" s="21" t="s">
        <v>266</v>
      </c>
      <c r="K28" s="3" t="s">
        <v>235</v>
      </c>
      <c r="L28" s="3" t="s">
        <v>158</v>
      </c>
      <c r="M28" s="4" t="s">
        <v>91</v>
      </c>
    </row>
    <row r="29" spans="1:13" ht="40.5" customHeight="1">
      <c r="A29" s="19">
        <v>26</v>
      </c>
      <c r="B29" s="49" t="s">
        <v>14</v>
      </c>
      <c r="C29" s="25" t="s">
        <v>230</v>
      </c>
      <c r="D29" s="15" t="s">
        <v>98</v>
      </c>
      <c r="E29" s="45">
        <v>229.63</v>
      </c>
      <c r="F29" s="3">
        <v>26</v>
      </c>
      <c r="G29" s="3">
        <v>17</v>
      </c>
      <c r="H29" s="3">
        <v>26</v>
      </c>
      <c r="I29" s="3" t="s">
        <v>31</v>
      </c>
      <c r="J29" s="21" t="s">
        <v>267</v>
      </c>
      <c r="K29" s="3" t="s">
        <v>236</v>
      </c>
      <c r="L29" s="3" t="s">
        <v>99</v>
      </c>
      <c r="M29" s="4" t="s">
        <v>100</v>
      </c>
    </row>
    <row r="30" spans="1:13" ht="40.5" customHeight="1">
      <c r="A30" s="19">
        <v>27</v>
      </c>
      <c r="B30" s="49" t="s">
        <v>141</v>
      </c>
      <c r="C30" s="25" t="s">
        <v>230</v>
      </c>
      <c r="D30" s="15" t="s">
        <v>142</v>
      </c>
      <c r="E30" s="45">
        <v>261.52999999999997</v>
      </c>
      <c r="F30" s="3">
        <v>15</v>
      </c>
      <c r="G30" s="3">
        <v>15</v>
      </c>
      <c r="H30" s="3">
        <v>9</v>
      </c>
      <c r="I30" s="3" t="s">
        <v>31</v>
      </c>
      <c r="J30" s="21" t="s">
        <v>268</v>
      </c>
      <c r="K30" s="3" t="s">
        <v>143</v>
      </c>
      <c r="L30" s="3" t="s">
        <v>215</v>
      </c>
      <c r="M30" s="4" t="s">
        <v>42</v>
      </c>
    </row>
    <row r="31" spans="1:13" ht="40.5" customHeight="1">
      <c r="A31" s="19">
        <v>28</v>
      </c>
      <c r="B31" s="49" t="s">
        <v>131</v>
      </c>
      <c r="C31" s="6" t="s">
        <v>102</v>
      </c>
      <c r="D31" s="15" t="s">
        <v>217</v>
      </c>
      <c r="E31" s="44">
        <v>292.04000000000002</v>
      </c>
      <c r="F31" s="3">
        <v>9</v>
      </c>
      <c r="G31" s="3">
        <v>7</v>
      </c>
      <c r="H31" s="3">
        <v>10</v>
      </c>
      <c r="I31" s="3" t="s">
        <v>31</v>
      </c>
      <c r="J31" s="21" t="s">
        <v>269</v>
      </c>
      <c r="K31" s="3" t="s">
        <v>237</v>
      </c>
      <c r="L31" s="3" t="s">
        <v>80</v>
      </c>
      <c r="M31" s="4" t="s">
        <v>81</v>
      </c>
    </row>
    <row r="32" spans="1:13" ht="40.5" customHeight="1">
      <c r="A32" s="19">
        <v>29</v>
      </c>
      <c r="B32" s="49" t="s">
        <v>125</v>
      </c>
      <c r="C32" s="25" t="s">
        <v>230</v>
      </c>
      <c r="D32" s="15" t="s">
        <v>156</v>
      </c>
      <c r="E32" s="46">
        <v>1344.63</v>
      </c>
      <c r="F32" s="3">
        <v>37</v>
      </c>
      <c r="G32" s="3">
        <v>21</v>
      </c>
      <c r="H32" s="3">
        <v>27</v>
      </c>
      <c r="I32" s="3" t="s">
        <v>31</v>
      </c>
      <c r="J32" s="21" t="s">
        <v>270</v>
      </c>
      <c r="K32" s="3" t="s">
        <v>69</v>
      </c>
      <c r="L32" s="3" t="s">
        <v>72</v>
      </c>
      <c r="M32" s="4" t="s">
        <v>73</v>
      </c>
    </row>
    <row r="33" spans="1:13" ht="40.5" customHeight="1">
      <c r="A33" s="19">
        <v>30</v>
      </c>
      <c r="B33" s="49" t="s">
        <v>12</v>
      </c>
      <c r="C33" s="6" t="s">
        <v>102</v>
      </c>
      <c r="D33" s="15" t="s">
        <v>223</v>
      </c>
      <c r="E33" s="46">
        <v>195.85</v>
      </c>
      <c r="F33" s="3">
        <v>9</v>
      </c>
      <c r="G33" s="3">
        <v>7</v>
      </c>
      <c r="H33" s="3">
        <v>8</v>
      </c>
      <c r="I33" s="3" t="s">
        <v>31</v>
      </c>
      <c r="J33" s="21" t="s">
        <v>271</v>
      </c>
      <c r="K33" s="3" t="s">
        <v>235</v>
      </c>
      <c r="L33" s="3" t="s">
        <v>225</v>
      </c>
      <c r="M33" s="4" t="s">
        <v>91</v>
      </c>
    </row>
    <row r="34" spans="1:13" ht="40.5" customHeight="1">
      <c r="A34" s="19">
        <v>31</v>
      </c>
      <c r="B34" s="49" t="s">
        <v>10</v>
      </c>
      <c r="C34" s="6" t="s">
        <v>102</v>
      </c>
      <c r="D34" s="15" t="s">
        <v>132</v>
      </c>
      <c r="E34" s="43">
        <v>188.39</v>
      </c>
      <c r="F34" s="3">
        <v>9</v>
      </c>
      <c r="G34" s="3">
        <v>6</v>
      </c>
      <c r="H34" s="3">
        <v>8</v>
      </c>
      <c r="I34" s="3" t="s">
        <v>31</v>
      </c>
      <c r="J34" s="21" t="s">
        <v>286</v>
      </c>
      <c r="K34" s="3" t="s">
        <v>287</v>
      </c>
      <c r="L34" s="3" t="s">
        <v>86</v>
      </c>
      <c r="M34" s="4" t="s">
        <v>87</v>
      </c>
    </row>
    <row r="35" spans="1:13" ht="40.5" customHeight="1">
      <c r="A35" s="19">
        <v>32</v>
      </c>
      <c r="B35" s="49" t="s">
        <v>123</v>
      </c>
      <c r="C35" s="25" t="s">
        <v>230</v>
      </c>
      <c r="D35" s="15" t="s">
        <v>135</v>
      </c>
      <c r="E35" s="46">
        <v>981.21</v>
      </c>
      <c r="F35" s="3">
        <v>49</v>
      </c>
      <c r="G35" s="3">
        <v>30</v>
      </c>
      <c r="H35" s="3">
        <v>44</v>
      </c>
      <c r="I35" s="3" t="s">
        <v>31</v>
      </c>
      <c r="J35" s="21" t="s">
        <v>272</v>
      </c>
      <c r="K35" s="3" t="s">
        <v>238</v>
      </c>
      <c r="L35" s="3" t="s">
        <v>89</v>
      </c>
      <c r="M35" s="4" t="s">
        <v>90</v>
      </c>
    </row>
    <row r="36" spans="1:13" ht="40.5" customHeight="1">
      <c r="A36" s="19">
        <v>33</v>
      </c>
      <c r="B36" s="49" t="s">
        <v>8</v>
      </c>
      <c r="C36" s="25" t="s">
        <v>230</v>
      </c>
      <c r="D36" s="15" t="s">
        <v>138</v>
      </c>
      <c r="E36" s="46">
        <v>609.98</v>
      </c>
      <c r="F36" s="3">
        <v>29</v>
      </c>
      <c r="G36" s="3">
        <v>18</v>
      </c>
      <c r="H36" s="3">
        <v>24</v>
      </c>
      <c r="I36" s="3" t="s">
        <v>31</v>
      </c>
      <c r="J36" s="21" t="s">
        <v>273</v>
      </c>
      <c r="K36" s="3" t="s">
        <v>77</v>
      </c>
      <c r="L36" s="3" t="s">
        <v>78</v>
      </c>
      <c r="M36" s="4" t="s">
        <v>79</v>
      </c>
    </row>
    <row r="37" spans="1:13" ht="40.5" customHeight="1">
      <c r="A37" s="19">
        <v>34</v>
      </c>
      <c r="B37" s="49" t="s">
        <v>124</v>
      </c>
      <c r="C37" s="6" t="s">
        <v>102</v>
      </c>
      <c r="D37" s="15" t="s">
        <v>134</v>
      </c>
      <c r="E37" s="46">
        <v>195.85</v>
      </c>
      <c r="F37" s="3">
        <v>9</v>
      </c>
      <c r="G37" s="3">
        <v>6</v>
      </c>
      <c r="H37" s="3">
        <v>8</v>
      </c>
      <c r="I37" s="3" t="s">
        <v>31</v>
      </c>
      <c r="J37" s="21" t="s">
        <v>274</v>
      </c>
      <c r="K37" s="3" t="s">
        <v>106</v>
      </c>
      <c r="L37" s="3" t="s">
        <v>224</v>
      </c>
      <c r="M37" s="4" t="s">
        <v>91</v>
      </c>
    </row>
    <row r="38" spans="1:13" ht="40.5" customHeight="1">
      <c r="A38" s="19">
        <v>35</v>
      </c>
      <c r="B38" s="49" t="s">
        <v>4</v>
      </c>
      <c r="C38" s="25" t="s">
        <v>230</v>
      </c>
      <c r="D38" s="15" t="s">
        <v>150</v>
      </c>
      <c r="E38" s="43">
        <v>297.26</v>
      </c>
      <c r="F38" s="3">
        <v>29</v>
      </c>
      <c r="G38" s="3">
        <v>16</v>
      </c>
      <c r="H38" s="3">
        <v>28</v>
      </c>
      <c r="I38" s="3" t="s">
        <v>31</v>
      </c>
      <c r="J38" s="21" t="s">
        <v>275</v>
      </c>
      <c r="K38" s="3" t="s">
        <v>48</v>
      </c>
      <c r="L38" s="3" t="s">
        <v>49</v>
      </c>
      <c r="M38" s="4" t="s">
        <v>50</v>
      </c>
    </row>
    <row r="39" spans="1:13" ht="40.5" customHeight="1">
      <c r="A39" s="19">
        <v>36</v>
      </c>
      <c r="B39" s="49" t="s">
        <v>162</v>
      </c>
      <c r="C39" s="6" t="s">
        <v>102</v>
      </c>
      <c r="D39" s="15" t="s">
        <v>62</v>
      </c>
      <c r="E39" s="43">
        <v>191.14</v>
      </c>
      <c r="F39" s="3">
        <v>9</v>
      </c>
      <c r="G39" s="3">
        <v>5</v>
      </c>
      <c r="H39" s="3">
        <v>9</v>
      </c>
      <c r="I39" s="3" t="s">
        <v>31</v>
      </c>
      <c r="J39" s="21" t="s">
        <v>276</v>
      </c>
      <c r="K39" s="3" t="s">
        <v>63</v>
      </c>
      <c r="L39" s="3" t="s">
        <v>66</v>
      </c>
      <c r="M39" s="4" t="s">
        <v>65</v>
      </c>
    </row>
    <row r="40" spans="1:13" ht="40.5" customHeight="1">
      <c r="A40" s="19">
        <v>37</v>
      </c>
      <c r="B40" s="49" t="s">
        <v>128</v>
      </c>
      <c r="C40" s="6" t="s">
        <v>102</v>
      </c>
      <c r="D40" s="15" t="s">
        <v>67</v>
      </c>
      <c r="E40" s="43">
        <v>191.14</v>
      </c>
      <c r="F40" s="3">
        <v>9</v>
      </c>
      <c r="G40" s="3">
        <v>6</v>
      </c>
      <c r="H40" s="3">
        <v>10</v>
      </c>
      <c r="I40" s="3" t="s">
        <v>30</v>
      </c>
      <c r="J40" s="21" t="s">
        <v>277</v>
      </c>
      <c r="K40" s="3" t="s">
        <v>239</v>
      </c>
      <c r="L40" s="3" t="s">
        <v>68</v>
      </c>
      <c r="M40" s="4" t="s">
        <v>64</v>
      </c>
    </row>
    <row r="41" spans="1:13" ht="40.5" customHeight="1">
      <c r="A41" s="19">
        <v>38</v>
      </c>
      <c r="B41" s="49" t="s">
        <v>7</v>
      </c>
      <c r="C41" s="25" t="s">
        <v>230</v>
      </c>
      <c r="D41" s="15" t="s">
        <v>157</v>
      </c>
      <c r="E41" s="46">
        <v>557.66999999999996</v>
      </c>
      <c r="F41" s="3">
        <v>23</v>
      </c>
      <c r="G41" s="3">
        <v>16</v>
      </c>
      <c r="H41" s="3">
        <v>19</v>
      </c>
      <c r="I41" s="3" t="s">
        <v>31</v>
      </c>
      <c r="J41" s="21" t="s">
        <v>278</v>
      </c>
      <c r="K41" s="3" t="s">
        <v>74</v>
      </c>
      <c r="L41" s="3" t="s">
        <v>75</v>
      </c>
      <c r="M41" s="4" t="s">
        <v>76</v>
      </c>
    </row>
    <row r="42" spans="1:13" ht="40.5" customHeight="1">
      <c r="A42" s="19">
        <v>39</v>
      </c>
      <c r="B42" s="49" t="s">
        <v>2</v>
      </c>
      <c r="C42" s="25" t="s">
        <v>230</v>
      </c>
      <c r="D42" s="15" t="s">
        <v>154</v>
      </c>
      <c r="E42" s="43">
        <v>1097.47</v>
      </c>
      <c r="F42" s="3">
        <v>46</v>
      </c>
      <c r="G42" s="3">
        <v>28</v>
      </c>
      <c r="H42" s="3">
        <v>42</v>
      </c>
      <c r="I42" s="3" t="s">
        <v>31</v>
      </c>
      <c r="J42" s="21" t="s">
        <v>279</v>
      </c>
      <c r="K42" s="3" t="s">
        <v>104</v>
      </c>
      <c r="L42" s="3" t="s">
        <v>43</v>
      </c>
      <c r="M42" s="4" t="s">
        <v>44</v>
      </c>
    </row>
    <row r="43" spans="1:13" ht="40.5" customHeight="1">
      <c r="A43" s="19">
        <v>40</v>
      </c>
      <c r="B43" s="49" t="s">
        <v>122</v>
      </c>
      <c r="C43" s="25" t="s">
        <v>230</v>
      </c>
      <c r="D43" s="15" t="s">
        <v>137</v>
      </c>
      <c r="E43" s="46">
        <f>171.6+98.593</f>
        <v>270.19299999999998</v>
      </c>
      <c r="F43" s="3">
        <v>29</v>
      </c>
      <c r="G43" s="3">
        <v>17</v>
      </c>
      <c r="H43" s="3">
        <v>17</v>
      </c>
      <c r="I43" s="3" t="s">
        <v>31</v>
      </c>
      <c r="J43" s="21" t="s">
        <v>280</v>
      </c>
      <c r="K43" s="3" t="s">
        <v>240</v>
      </c>
      <c r="L43" s="3" t="s">
        <v>82</v>
      </c>
      <c r="M43" s="4" t="s">
        <v>83</v>
      </c>
    </row>
    <row r="44" spans="1:13" ht="40.5" customHeight="1">
      <c r="A44" s="19">
        <v>41</v>
      </c>
      <c r="B44" s="49" t="s">
        <v>161</v>
      </c>
      <c r="C44" s="25" t="s">
        <v>230</v>
      </c>
      <c r="D44" s="15" t="s">
        <v>160</v>
      </c>
      <c r="E44" s="47">
        <v>245.52</v>
      </c>
      <c r="F44" s="3">
        <v>29</v>
      </c>
      <c r="G44" s="3">
        <v>9</v>
      </c>
      <c r="H44" s="3">
        <v>12</v>
      </c>
      <c r="I44" s="3" t="s">
        <v>31</v>
      </c>
      <c r="J44" s="21" t="s">
        <v>281</v>
      </c>
      <c r="K44" s="3" t="s">
        <v>139</v>
      </c>
      <c r="L44" s="3" t="s">
        <v>140</v>
      </c>
      <c r="M44" s="4" t="s">
        <v>163</v>
      </c>
    </row>
    <row r="45" spans="1:13" ht="40.5" customHeight="1">
      <c r="A45" s="19">
        <v>42</v>
      </c>
      <c r="B45" s="49" t="s">
        <v>126</v>
      </c>
      <c r="C45" s="6" t="s">
        <v>214</v>
      </c>
      <c r="D45" s="15" t="s">
        <v>155</v>
      </c>
      <c r="E45" s="46">
        <v>204.8</v>
      </c>
      <c r="F45" s="3">
        <v>9</v>
      </c>
      <c r="G45" s="3">
        <v>6</v>
      </c>
      <c r="H45" s="3">
        <v>9</v>
      </c>
      <c r="I45" s="3" t="s">
        <v>31</v>
      </c>
      <c r="J45" s="21" t="s">
        <v>282</v>
      </c>
      <c r="K45" s="3" t="s">
        <v>69</v>
      </c>
      <c r="L45" s="3" t="s">
        <v>70</v>
      </c>
      <c r="M45" s="4" t="s">
        <v>71</v>
      </c>
    </row>
    <row r="46" spans="1:13" ht="40.5" customHeight="1">
      <c r="A46" s="19">
        <v>43</v>
      </c>
      <c r="B46" s="49" t="s">
        <v>3</v>
      </c>
      <c r="C46" s="25" t="s">
        <v>230</v>
      </c>
      <c r="D46" s="15" t="s">
        <v>149</v>
      </c>
      <c r="E46" s="43">
        <f>54.71+177.2+177.2+140.9</f>
        <v>550.01</v>
      </c>
      <c r="F46" s="3">
        <v>23</v>
      </c>
      <c r="G46" s="3">
        <v>12</v>
      </c>
      <c r="H46" s="3">
        <v>23</v>
      </c>
      <c r="I46" s="3" t="s">
        <v>31</v>
      </c>
      <c r="J46" s="21" t="s">
        <v>283</v>
      </c>
      <c r="K46" s="3" t="s">
        <v>45</v>
      </c>
      <c r="L46" s="3" t="s">
        <v>46</v>
      </c>
      <c r="M46" s="4" t="s">
        <v>47</v>
      </c>
    </row>
    <row r="47" spans="1:13" ht="40.5" customHeight="1">
      <c r="A47" s="19">
        <v>44</v>
      </c>
      <c r="B47" s="49" t="s">
        <v>120</v>
      </c>
      <c r="C47" s="25" t="s">
        <v>230</v>
      </c>
      <c r="D47" s="15" t="s">
        <v>35</v>
      </c>
      <c r="E47" s="43">
        <v>616.78</v>
      </c>
      <c r="F47" s="3">
        <v>32</v>
      </c>
      <c r="G47" s="3">
        <v>20</v>
      </c>
      <c r="H47" s="3">
        <v>32</v>
      </c>
      <c r="I47" s="3" t="s">
        <v>31</v>
      </c>
      <c r="J47" s="21" t="s">
        <v>284</v>
      </c>
      <c r="K47" s="3" t="s">
        <v>36</v>
      </c>
      <c r="L47" s="3" t="s">
        <v>37</v>
      </c>
      <c r="M47" s="4" t="s">
        <v>38</v>
      </c>
    </row>
    <row r="48" spans="1:13" ht="40.5" customHeight="1" thickBot="1">
      <c r="A48" s="19">
        <v>45</v>
      </c>
      <c r="B48" s="8" t="s">
        <v>5</v>
      </c>
      <c r="C48" s="8" t="s">
        <v>102</v>
      </c>
      <c r="D48" s="16" t="s">
        <v>151</v>
      </c>
      <c r="E48" s="43">
        <v>215.15</v>
      </c>
      <c r="F48" s="2">
        <v>9</v>
      </c>
      <c r="G48" s="2">
        <v>6</v>
      </c>
      <c r="H48" s="2">
        <v>8</v>
      </c>
      <c r="I48" s="2" t="s">
        <v>31</v>
      </c>
      <c r="J48" s="29" t="s">
        <v>285</v>
      </c>
      <c r="K48" s="2" t="s">
        <v>227</v>
      </c>
      <c r="L48" s="2" t="s">
        <v>52</v>
      </c>
      <c r="M48" s="7" t="s">
        <v>53</v>
      </c>
    </row>
    <row r="52" spans="1:13">
      <c r="A52" s="1"/>
      <c r="B52" s="1"/>
      <c r="C52" s="1"/>
      <c r="D52" s="1"/>
      <c r="E52" s="38"/>
      <c r="F52" s="1"/>
      <c r="G52" s="1"/>
      <c r="H52" s="1"/>
      <c r="I52" s="1"/>
      <c r="J52" s="1"/>
      <c r="K52" s="1"/>
      <c r="L52" s="1"/>
      <c r="M52" s="1"/>
    </row>
    <row r="53" spans="1:13">
      <c r="A53" s="1"/>
      <c r="B53" s="1"/>
      <c r="C53" s="1"/>
      <c r="D53" s="1"/>
      <c r="E53" s="38"/>
      <c r="F53" s="1"/>
      <c r="G53" s="1"/>
      <c r="H53" s="1"/>
      <c r="I53" s="1"/>
      <c r="J53" s="1"/>
      <c r="K53" s="1"/>
      <c r="L53" s="1"/>
      <c r="M53" s="1"/>
    </row>
    <row r="54" spans="1:13">
      <c r="A54" s="1"/>
      <c r="B54" s="1"/>
      <c r="C54" s="1"/>
      <c r="D54" s="1"/>
      <c r="E54" s="38"/>
      <c r="F54" s="1"/>
      <c r="G54" s="1"/>
      <c r="H54" s="1"/>
      <c r="I54" s="1"/>
      <c r="J54" s="1"/>
      <c r="K54" s="1"/>
      <c r="L54" s="1"/>
      <c r="M54" s="1"/>
    </row>
    <row r="55" spans="1:13">
      <c r="A55" s="1"/>
      <c r="B55" s="1"/>
      <c r="C55" s="1"/>
      <c r="D55" s="1"/>
      <c r="E55" s="38"/>
      <c r="F55" s="1"/>
      <c r="G55" s="1"/>
      <c r="H55" s="1"/>
      <c r="I55" s="1"/>
      <c r="J55" s="1"/>
      <c r="K55" s="1"/>
      <c r="L55" s="1"/>
      <c r="M55" s="1"/>
    </row>
    <row r="56" spans="1:13">
      <c r="A56" s="1"/>
      <c r="B56" s="1"/>
      <c r="C56" s="1"/>
      <c r="D56" s="1"/>
      <c r="E56" s="38"/>
      <c r="F56" s="1"/>
      <c r="G56" s="1"/>
      <c r="H56" s="1"/>
      <c r="I56" s="1"/>
      <c r="J56" s="1"/>
      <c r="K56" s="1"/>
      <c r="L56" s="1"/>
      <c r="M56" s="1"/>
    </row>
    <row r="57" spans="1:13">
      <c r="A57" s="1"/>
      <c r="B57" s="1"/>
      <c r="C57" s="1"/>
      <c r="D57" s="1"/>
      <c r="E57" s="38"/>
      <c r="F57" s="1"/>
      <c r="G57" s="1"/>
      <c r="H57" s="1"/>
      <c r="I57" s="1"/>
      <c r="J57" s="1"/>
      <c r="K57" s="1"/>
      <c r="L57" s="1"/>
      <c r="M57" s="1"/>
    </row>
    <row r="58" spans="1:13">
      <c r="A58" s="1"/>
      <c r="B58" s="1"/>
      <c r="C58" s="1"/>
      <c r="D58" s="1"/>
      <c r="E58" s="38"/>
      <c r="F58" s="1"/>
      <c r="G58" s="1"/>
      <c r="H58" s="1"/>
      <c r="I58" s="1"/>
      <c r="J58" s="1"/>
      <c r="K58" s="1"/>
      <c r="L58" s="1"/>
      <c r="M58" s="1"/>
    </row>
    <row r="59" spans="1:13">
      <c r="A59" s="1"/>
      <c r="B59" s="1"/>
      <c r="C59" s="1"/>
      <c r="D59" s="1"/>
      <c r="E59" s="38"/>
      <c r="F59" s="1"/>
      <c r="G59" s="1"/>
      <c r="H59" s="1"/>
      <c r="I59" s="1"/>
      <c r="J59" s="1"/>
      <c r="K59" s="1"/>
      <c r="L59" s="1"/>
      <c r="M59" s="1"/>
    </row>
    <row r="60" spans="1:13">
      <c r="A60" s="1"/>
      <c r="B60" s="1"/>
      <c r="C60" s="1"/>
      <c r="D60" s="1"/>
      <c r="E60" s="38"/>
      <c r="F60" s="1"/>
      <c r="G60" s="1"/>
      <c r="H60" s="1"/>
      <c r="I60" s="1"/>
      <c r="J60" s="1"/>
      <c r="K60" s="1"/>
      <c r="L60" s="1"/>
      <c r="M60" s="1"/>
    </row>
    <row r="61" spans="1:13">
      <c r="A61" s="1"/>
      <c r="B61" s="1"/>
      <c r="C61" s="1"/>
      <c r="D61" s="1"/>
      <c r="E61" s="38"/>
      <c r="F61" s="1"/>
      <c r="G61" s="1"/>
      <c r="H61" s="1"/>
      <c r="I61" s="1"/>
      <c r="J61" s="1"/>
      <c r="K61" s="1"/>
      <c r="L61" s="1"/>
      <c r="M61" s="1"/>
    </row>
    <row r="62" spans="1:13">
      <c r="A62" s="1"/>
      <c r="B62" s="1"/>
      <c r="C62" s="1"/>
      <c r="D62" s="1"/>
      <c r="E62" s="38"/>
      <c r="F62" s="1"/>
      <c r="G62" s="1"/>
      <c r="H62" s="1"/>
      <c r="I62" s="1"/>
      <c r="J62" s="1"/>
      <c r="K62" s="1"/>
      <c r="L62" s="1"/>
      <c r="M62" s="1"/>
    </row>
    <row r="63" spans="1:13">
      <c r="A63" s="1"/>
      <c r="B63" s="1"/>
      <c r="C63" s="1"/>
      <c r="D63" s="1"/>
      <c r="E63" s="38"/>
      <c r="F63" s="1"/>
      <c r="G63" s="1"/>
      <c r="H63" s="1"/>
      <c r="I63" s="1"/>
      <c r="J63" s="1"/>
      <c r="K63" s="1"/>
      <c r="L63" s="1"/>
      <c r="M63" s="1"/>
    </row>
    <row r="64" spans="1:13">
      <c r="A64" s="1"/>
      <c r="B64" s="1"/>
      <c r="C64" s="1"/>
      <c r="D64" s="1"/>
      <c r="E64" s="38"/>
      <c r="F64" s="1"/>
      <c r="G64" s="1"/>
      <c r="H64" s="1"/>
      <c r="I64" s="1"/>
      <c r="J64" s="1"/>
      <c r="K64" s="1"/>
      <c r="L64" s="1"/>
      <c r="M64" s="1"/>
    </row>
    <row r="65" spans="1:13">
      <c r="A65" s="1"/>
      <c r="B65" s="1"/>
      <c r="C65" s="1"/>
      <c r="D65" s="1"/>
      <c r="E65" s="38"/>
      <c r="F65" s="1"/>
      <c r="G65" s="1"/>
      <c r="H65" s="1"/>
      <c r="I65" s="1"/>
      <c r="J65" s="1"/>
      <c r="K65" s="1"/>
      <c r="L65" s="1"/>
      <c r="M65" s="1"/>
    </row>
    <row r="66" spans="1:13">
      <c r="A66" s="1"/>
      <c r="B66" s="1"/>
      <c r="C66" s="1"/>
      <c r="D66" s="1"/>
      <c r="E66" s="38"/>
      <c r="F66" s="1"/>
      <c r="G66" s="1"/>
      <c r="H66" s="1"/>
      <c r="I66" s="1"/>
      <c r="J66" s="1"/>
      <c r="K66" s="1"/>
      <c r="L66" s="1"/>
      <c r="M66" s="1"/>
    </row>
    <row r="67" spans="1:13">
      <c r="A67" s="1"/>
      <c r="B67" s="1"/>
      <c r="C67" s="1"/>
      <c r="D67" s="1"/>
      <c r="E67" s="38"/>
      <c r="F67" s="1"/>
      <c r="G67" s="1"/>
      <c r="H67" s="1"/>
      <c r="I67" s="1"/>
      <c r="J67" s="1"/>
      <c r="K67" s="1"/>
      <c r="L67" s="1"/>
      <c r="M67" s="1"/>
    </row>
    <row r="68" spans="1:13">
      <c r="A68" s="1"/>
      <c r="B68" s="1"/>
      <c r="C68" s="1"/>
      <c r="D68" s="1"/>
      <c r="E68" s="38"/>
      <c r="F68" s="1"/>
      <c r="G68" s="1"/>
      <c r="H68" s="1"/>
      <c r="I68" s="1"/>
      <c r="J68" s="1"/>
      <c r="K68" s="1"/>
      <c r="L68" s="1"/>
      <c r="M68" s="1"/>
    </row>
    <row r="69" spans="1:13">
      <c r="A69" s="1"/>
      <c r="B69" s="1"/>
      <c r="C69" s="1"/>
      <c r="D69" s="1"/>
      <c r="E69" s="38"/>
      <c r="F69" s="1"/>
      <c r="G69" s="1"/>
      <c r="H69" s="1"/>
      <c r="I69" s="1"/>
      <c r="J69" s="1"/>
      <c r="K69" s="1"/>
      <c r="L69" s="1"/>
      <c r="M69" s="1"/>
    </row>
    <row r="70" spans="1:13">
      <c r="A70" s="1"/>
      <c r="B70" s="1"/>
      <c r="C70" s="1"/>
      <c r="D70" s="1"/>
      <c r="E70" s="38"/>
      <c r="F70" s="1"/>
      <c r="G70" s="1"/>
      <c r="H70" s="1"/>
      <c r="I70" s="1"/>
      <c r="J70" s="1"/>
      <c r="K70" s="1"/>
      <c r="L70" s="1"/>
      <c r="M70" s="1"/>
    </row>
    <row r="71" spans="1:13">
      <c r="A71" s="1"/>
      <c r="B71" s="1"/>
      <c r="C71" s="1"/>
      <c r="D71" s="1"/>
      <c r="E71" s="38"/>
      <c r="F71" s="1"/>
      <c r="G71" s="1"/>
      <c r="H71" s="1"/>
      <c r="I71" s="1"/>
      <c r="J71" s="1"/>
      <c r="K71" s="1"/>
      <c r="L71" s="1"/>
      <c r="M71" s="1"/>
    </row>
    <row r="72" spans="1:13">
      <c r="A72" s="1"/>
      <c r="B72" s="1"/>
      <c r="C72" s="1"/>
      <c r="D72" s="1"/>
      <c r="E72" s="38"/>
      <c r="F72" s="1"/>
      <c r="G72" s="1"/>
      <c r="H72" s="1"/>
      <c r="I72" s="1"/>
      <c r="J72" s="1"/>
      <c r="K72" s="1"/>
      <c r="L72" s="1"/>
      <c r="M72" s="1"/>
    </row>
    <row r="73" spans="1:13">
      <c r="A73" s="1"/>
      <c r="B73" s="1"/>
      <c r="C73" s="1"/>
      <c r="D73" s="1"/>
      <c r="E73" s="38"/>
      <c r="F73" s="1"/>
      <c r="G73" s="1"/>
      <c r="H73" s="1"/>
      <c r="I73" s="1"/>
      <c r="J73" s="1"/>
      <c r="K73" s="1"/>
      <c r="L73" s="1"/>
      <c r="M73" s="1"/>
    </row>
    <row r="74" spans="1:13">
      <c r="A74" s="1"/>
      <c r="B74" s="1"/>
      <c r="C74" s="1"/>
      <c r="D74" s="1"/>
      <c r="E74" s="38"/>
      <c r="F74" s="1"/>
      <c r="G74" s="1"/>
      <c r="H74" s="1"/>
      <c r="I74" s="1"/>
      <c r="J74" s="1"/>
      <c r="K74" s="1"/>
      <c r="L74" s="1"/>
      <c r="M74" s="1"/>
    </row>
    <row r="75" spans="1:13">
      <c r="A75" s="1"/>
      <c r="B75" s="1"/>
      <c r="C75" s="1"/>
      <c r="D75" s="1"/>
      <c r="E75" s="38"/>
      <c r="F75" s="1"/>
      <c r="G75" s="1"/>
      <c r="H75" s="1"/>
      <c r="I75" s="1"/>
      <c r="J75" s="1"/>
      <c r="K75" s="1"/>
      <c r="L75" s="1"/>
      <c r="M75" s="1"/>
    </row>
    <row r="76" spans="1:13">
      <c r="A76" s="1"/>
      <c r="B76" s="1"/>
      <c r="C76" s="1"/>
      <c r="D76" s="1"/>
      <c r="E76" s="38"/>
      <c r="F76" s="1"/>
      <c r="G76" s="1"/>
      <c r="H76" s="1"/>
      <c r="I76" s="1"/>
      <c r="J76" s="1"/>
      <c r="K76" s="1"/>
      <c r="L76" s="1"/>
      <c r="M76" s="1"/>
    </row>
    <row r="77" spans="1:13">
      <c r="A77" s="1"/>
      <c r="B77" s="1"/>
      <c r="C77" s="1"/>
      <c r="D77" s="1"/>
      <c r="E77" s="38"/>
      <c r="F77" s="1"/>
      <c r="G77" s="1"/>
      <c r="H77" s="1"/>
      <c r="I77" s="1"/>
      <c r="J77" s="1"/>
      <c r="K77" s="1"/>
      <c r="L77" s="1"/>
      <c r="M77" s="1"/>
    </row>
    <row r="78" spans="1:13">
      <c r="A78" s="1"/>
      <c r="B78" s="1"/>
      <c r="C78" s="1"/>
      <c r="D78" s="1"/>
      <c r="E78" s="38"/>
      <c r="F78" s="1"/>
      <c r="G78" s="1"/>
      <c r="H78" s="1"/>
      <c r="I78" s="1"/>
      <c r="J78" s="1"/>
      <c r="K78" s="1"/>
      <c r="L78" s="1"/>
      <c r="M78" s="1"/>
    </row>
    <row r="79" spans="1:13">
      <c r="A79" s="1"/>
      <c r="B79" s="1"/>
      <c r="C79" s="1"/>
      <c r="D79" s="1"/>
      <c r="E79" s="38"/>
      <c r="F79" s="1"/>
      <c r="G79" s="1"/>
      <c r="H79" s="1"/>
      <c r="I79" s="1"/>
      <c r="J79" s="1"/>
      <c r="K79" s="1"/>
      <c r="L79" s="1"/>
      <c r="M79" s="1"/>
    </row>
    <row r="80" spans="1:13">
      <c r="A80" s="1"/>
      <c r="B80" s="1"/>
      <c r="C80" s="1"/>
      <c r="D80" s="1"/>
      <c r="E80" s="38"/>
      <c r="F80" s="1"/>
      <c r="G80" s="1"/>
      <c r="H80" s="1"/>
      <c r="I80" s="1"/>
      <c r="J80" s="1"/>
      <c r="K80" s="1"/>
      <c r="L80" s="1"/>
      <c r="M80" s="1"/>
    </row>
    <row r="81" spans="1:13">
      <c r="A81" s="1"/>
      <c r="B81" s="1"/>
      <c r="C81" s="1"/>
      <c r="D81" s="1"/>
      <c r="E81" s="38"/>
      <c r="F81" s="1"/>
      <c r="G81" s="1"/>
      <c r="H81" s="1"/>
      <c r="I81" s="1"/>
      <c r="J81" s="1"/>
      <c r="K81" s="1"/>
      <c r="L81" s="1"/>
      <c r="M81" s="1"/>
    </row>
    <row r="82" spans="1:13">
      <c r="A82" s="1"/>
      <c r="B82" s="1"/>
      <c r="C82" s="1"/>
      <c r="D82" s="1"/>
      <c r="E82" s="38"/>
      <c r="F82" s="1"/>
      <c r="G82" s="1"/>
      <c r="H82" s="1"/>
      <c r="I82" s="1"/>
      <c r="J82" s="1"/>
      <c r="K82" s="1"/>
      <c r="L82" s="1"/>
      <c r="M82" s="1"/>
    </row>
    <row r="83" spans="1:13">
      <c r="A83" s="1"/>
      <c r="B83" s="1"/>
      <c r="C83" s="1"/>
      <c r="D83" s="1"/>
      <c r="E83" s="38"/>
      <c r="F83" s="1"/>
      <c r="G83" s="1"/>
      <c r="H83" s="1"/>
      <c r="I83" s="1"/>
      <c r="J83" s="1"/>
      <c r="K83" s="1"/>
      <c r="L83" s="1"/>
      <c r="M83" s="1"/>
    </row>
    <row r="84" spans="1:13">
      <c r="A84" s="1"/>
      <c r="B84" s="1"/>
      <c r="C84" s="1"/>
      <c r="D84" s="1"/>
      <c r="E84" s="38"/>
      <c r="F84" s="1"/>
      <c r="G84" s="1"/>
      <c r="H84" s="1"/>
      <c r="I84" s="1"/>
      <c r="J84" s="1"/>
      <c r="K84" s="1"/>
      <c r="L84" s="1"/>
      <c r="M84" s="1"/>
    </row>
    <row r="85" spans="1:13">
      <c r="A85" s="1"/>
      <c r="B85" s="1"/>
      <c r="C85" s="1"/>
      <c r="D85" s="1"/>
      <c r="E85" s="38"/>
      <c r="F85" s="1"/>
      <c r="G85" s="1"/>
      <c r="H85" s="1"/>
      <c r="I85" s="1"/>
      <c r="J85" s="1"/>
      <c r="K85" s="1"/>
      <c r="L85" s="1"/>
      <c r="M85" s="1"/>
    </row>
    <row r="86" spans="1:13">
      <c r="A86" s="1"/>
      <c r="B86" s="1"/>
      <c r="C86" s="1"/>
      <c r="D86" s="1"/>
      <c r="E86" s="38"/>
      <c r="F86" s="1"/>
      <c r="G86" s="1"/>
      <c r="H86" s="1"/>
      <c r="I86" s="1"/>
      <c r="J86" s="1"/>
      <c r="K86" s="1"/>
      <c r="L86" s="1"/>
      <c r="M86" s="1"/>
    </row>
    <row r="87" spans="1:13">
      <c r="A87" s="1"/>
      <c r="B87" s="1"/>
      <c r="C87" s="1"/>
      <c r="D87" s="1"/>
      <c r="E87" s="38"/>
      <c r="F87" s="1"/>
      <c r="G87" s="1"/>
      <c r="H87" s="1"/>
      <c r="I87" s="1"/>
      <c r="J87" s="1"/>
      <c r="K87" s="1"/>
      <c r="L87" s="1"/>
      <c r="M87" s="1"/>
    </row>
    <row r="88" spans="1:13">
      <c r="A88" s="1"/>
      <c r="B88" s="1"/>
      <c r="C88" s="1"/>
      <c r="D88" s="1"/>
      <c r="E88" s="38"/>
      <c r="F88" s="1"/>
      <c r="G88" s="1"/>
      <c r="H88" s="1"/>
      <c r="I88" s="1"/>
      <c r="J88" s="1"/>
      <c r="K88" s="1"/>
      <c r="L88" s="1"/>
      <c r="M88" s="1"/>
    </row>
    <row r="89" spans="1:13">
      <c r="A89" s="1"/>
      <c r="B89" s="1"/>
      <c r="C89" s="1"/>
      <c r="D89" s="1"/>
      <c r="E89" s="38"/>
      <c r="F89" s="1"/>
      <c r="G89" s="1"/>
      <c r="H89" s="1"/>
      <c r="I89" s="1"/>
      <c r="J89" s="1"/>
      <c r="K89" s="1"/>
      <c r="L89" s="1"/>
      <c r="M89" s="1"/>
    </row>
    <row r="90" spans="1:13">
      <c r="A90" s="1"/>
      <c r="B90" s="1"/>
      <c r="C90" s="1"/>
      <c r="D90" s="1"/>
      <c r="E90" s="38"/>
      <c r="F90" s="1"/>
      <c r="G90" s="1"/>
      <c r="H90" s="1"/>
      <c r="I90" s="1"/>
      <c r="J90" s="1"/>
      <c r="K90" s="1"/>
      <c r="L90" s="1"/>
      <c r="M90" s="1"/>
    </row>
    <row r="91" spans="1:13">
      <c r="A91" s="1"/>
      <c r="B91" s="1"/>
      <c r="C91" s="1"/>
      <c r="D91" s="1"/>
      <c r="E91" s="38"/>
      <c r="F91" s="1"/>
      <c r="G91" s="1"/>
      <c r="H91" s="1"/>
      <c r="I91" s="1"/>
      <c r="J91" s="1"/>
      <c r="K91" s="1"/>
      <c r="L91" s="1"/>
      <c r="M91" s="1"/>
    </row>
    <row r="92" spans="1:13">
      <c r="A92" s="1"/>
      <c r="B92" s="1"/>
      <c r="C92" s="1"/>
      <c r="D92" s="1"/>
      <c r="E92" s="38"/>
      <c r="F92" s="1"/>
      <c r="G92" s="1"/>
      <c r="H92" s="1"/>
      <c r="I92" s="1"/>
      <c r="J92" s="1"/>
      <c r="K92" s="1"/>
      <c r="L92" s="1"/>
      <c r="M92" s="1"/>
    </row>
    <row r="93" spans="1:13">
      <c r="A93" s="1"/>
      <c r="B93" s="1"/>
      <c r="C93" s="1"/>
      <c r="D93" s="1"/>
      <c r="E93" s="38"/>
      <c r="F93" s="1"/>
      <c r="G93" s="1"/>
      <c r="H93" s="1"/>
      <c r="I93" s="1"/>
      <c r="J93" s="1"/>
      <c r="K93" s="1"/>
      <c r="L93" s="1"/>
      <c r="M93" s="1"/>
    </row>
    <row r="94" spans="1:13">
      <c r="A94" s="1"/>
      <c r="B94" s="1"/>
      <c r="C94" s="1"/>
      <c r="D94" s="1"/>
      <c r="E94" s="38"/>
      <c r="F94" s="1"/>
      <c r="G94" s="1"/>
      <c r="H94" s="1"/>
      <c r="I94" s="1"/>
      <c r="J94" s="1"/>
      <c r="K94" s="1"/>
      <c r="L94" s="1"/>
      <c r="M94" s="1"/>
    </row>
    <row r="95" spans="1:13">
      <c r="A95" s="1"/>
      <c r="B95" s="1"/>
      <c r="C95" s="1"/>
      <c r="D95" s="1"/>
      <c r="E95" s="38"/>
      <c r="F95" s="1"/>
      <c r="G95" s="1"/>
      <c r="H95" s="1"/>
      <c r="I95" s="1"/>
      <c r="J95" s="1"/>
      <c r="K95" s="1"/>
      <c r="L95" s="1"/>
      <c r="M95" s="1"/>
    </row>
    <row r="96" spans="1:13">
      <c r="A96" s="1"/>
      <c r="B96" s="1"/>
      <c r="C96" s="1"/>
      <c r="D96" s="1"/>
      <c r="E96" s="38"/>
      <c r="F96" s="1"/>
      <c r="G96" s="1"/>
      <c r="H96" s="1"/>
      <c r="I96" s="1"/>
      <c r="J96" s="1"/>
      <c r="K96" s="1"/>
      <c r="L96" s="1"/>
      <c r="M96" s="1"/>
    </row>
    <row r="97" spans="1:13">
      <c r="A97" s="1"/>
      <c r="B97" s="1"/>
      <c r="C97" s="1"/>
      <c r="D97" s="1"/>
      <c r="E97" s="38"/>
      <c r="F97" s="1"/>
      <c r="G97" s="1"/>
      <c r="H97" s="1"/>
      <c r="I97" s="1"/>
      <c r="J97" s="1"/>
      <c r="K97" s="1"/>
      <c r="L97" s="1"/>
      <c r="M97" s="1"/>
    </row>
    <row r="98" spans="1:13">
      <c r="A98" s="1"/>
      <c r="B98" s="1"/>
      <c r="C98" s="1"/>
      <c r="D98" s="1"/>
      <c r="E98" s="38"/>
      <c r="F98" s="1"/>
      <c r="G98" s="1"/>
      <c r="H98" s="1"/>
      <c r="I98" s="1"/>
      <c r="J98" s="1"/>
      <c r="K98" s="1"/>
      <c r="L98" s="1"/>
      <c r="M98" s="1"/>
    </row>
    <row r="99" spans="1:13">
      <c r="A99" s="1"/>
      <c r="B99" s="1"/>
      <c r="C99" s="1"/>
      <c r="D99" s="1"/>
      <c r="E99" s="38"/>
      <c r="F99" s="1"/>
      <c r="G99" s="1"/>
      <c r="H99" s="1"/>
      <c r="I99" s="1"/>
      <c r="J99" s="1"/>
      <c r="K99" s="1"/>
      <c r="L99" s="1"/>
      <c r="M99" s="1"/>
    </row>
    <row r="100" spans="1:13">
      <c r="A100" s="1"/>
      <c r="B100" s="1"/>
      <c r="C100" s="1"/>
      <c r="D100" s="1"/>
      <c r="E100" s="38"/>
      <c r="F100" s="1"/>
      <c r="G100" s="1"/>
      <c r="H100" s="1"/>
      <c r="I100" s="1"/>
      <c r="J100" s="1"/>
      <c r="K100" s="1"/>
      <c r="L100" s="1"/>
      <c r="M100" s="1"/>
    </row>
    <row r="101" spans="1:13">
      <c r="A101" s="1"/>
      <c r="B101" s="1"/>
      <c r="C101" s="1"/>
      <c r="D101" s="1"/>
      <c r="E101" s="38"/>
      <c r="F101" s="1"/>
      <c r="G101" s="1"/>
      <c r="H101" s="1"/>
      <c r="I101" s="1"/>
      <c r="J101" s="1"/>
      <c r="K101" s="1"/>
      <c r="L101" s="1"/>
      <c r="M101" s="1"/>
    </row>
    <row r="102" spans="1:13">
      <c r="A102" s="1"/>
      <c r="B102" s="1"/>
      <c r="C102" s="1"/>
      <c r="D102" s="1"/>
      <c r="E102" s="38"/>
      <c r="F102" s="1"/>
      <c r="G102" s="1"/>
      <c r="H102" s="1"/>
      <c r="I102" s="1"/>
      <c r="J102" s="1"/>
      <c r="K102" s="1"/>
      <c r="L102" s="1"/>
      <c r="M102" s="1"/>
    </row>
    <row r="103" spans="1:13">
      <c r="A103" s="1"/>
      <c r="B103" s="1"/>
      <c r="C103" s="1"/>
      <c r="D103" s="1"/>
      <c r="E103" s="38"/>
      <c r="F103" s="1"/>
      <c r="G103" s="1"/>
      <c r="H103" s="1"/>
      <c r="I103" s="1"/>
      <c r="J103" s="1"/>
      <c r="K103" s="1"/>
      <c r="L103" s="1"/>
      <c r="M103" s="1"/>
    </row>
    <row r="104" spans="1:13">
      <c r="A104" s="1"/>
      <c r="B104" s="1"/>
      <c r="C104" s="1"/>
      <c r="D104" s="1"/>
      <c r="E104" s="38"/>
      <c r="F104" s="1"/>
      <c r="G104" s="1"/>
      <c r="H104" s="1"/>
      <c r="I104" s="1"/>
      <c r="J104" s="1"/>
      <c r="K104" s="1"/>
      <c r="L104" s="1"/>
      <c r="M104" s="1"/>
    </row>
    <row r="105" spans="1:13">
      <c r="A105" s="1"/>
      <c r="B105" s="1"/>
      <c r="C105" s="1"/>
      <c r="D105" s="1"/>
      <c r="E105" s="38"/>
      <c r="F105" s="1"/>
      <c r="G105" s="1"/>
      <c r="H105" s="1"/>
      <c r="I105" s="1"/>
      <c r="J105" s="1"/>
      <c r="K105" s="1"/>
      <c r="L105" s="1"/>
      <c r="M105" s="1"/>
    </row>
    <row r="106" spans="1:13">
      <c r="A106" s="1"/>
      <c r="B106" s="1"/>
      <c r="C106" s="1"/>
      <c r="D106" s="1"/>
      <c r="E106" s="38"/>
      <c r="F106" s="1"/>
      <c r="G106" s="1"/>
      <c r="H106" s="1"/>
      <c r="I106" s="1"/>
      <c r="J106" s="1"/>
      <c r="K106" s="1"/>
      <c r="L106" s="1"/>
      <c r="M106" s="1"/>
    </row>
    <row r="107" spans="1:13">
      <c r="A107" s="1"/>
      <c r="B107" s="1"/>
      <c r="C107" s="1"/>
      <c r="D107" s="1"/>
      <c r="E107" s="38"/>
      <c r="F107" s="1"/>
      <c r="G107" s="1"/>
      <c r="H107" s="1"/>
      <c r="I107" s="1"/>
      <c r="J107" s="1"/>
      <c r="K107" s="1"/>
      <c r="L107" s="1"/>
      <c r="M107" s="1"/>
    </row>
    <row r="108" spans="1:13">
      <c r="A108" s="1"/>
      <c r="B108" s="1"/>
      <c r="C108" s="1"/>
      <c r="D108" s="1"/>
      <c r="E108" s="38"/>
      <c r="F108" s="1"/>
      <c r="G108" s="1"/>
      <c r="H108" s="1"/>
      <c r="I108" s="1"/>
      <c r="J108" s="1"/>
      <c r="K108" s="1"/>
      <c r="L108" s="1"/>
      <c r="M108" s="1"/>
    </row>
    <row r="109" spans="1:13">
      <c r="A109" s="1"/>
      <c r="B109" s="1"/>
      <c r="C109" s="1"/>
      <c r="D109" s="1"/>
      <c r="E109" s="38"/>
      <c r="F109" s="1"/>
      <c r="G109" s="1"/>
      <c r="H109" s="1"/>
      <c r="I109" s="1"/>
      <c r="J109" s="1"/>
      <c r="K109" s="1"/>
      <c r="L109" s="1"/>
      <c r="M109" s="1"/>
    </row>
    <row r="110" spans="1:13">
      <c r="A110" s="1"/>
      <c r="B110" s="1"/>
      <c r="C110" s="1"/>
      <c r="D110" s="1"/>
      <c r="E110" s="38"/>
      <c r="F110" s="1"/>
      <c r="G110" s="1"/>
      <c r="H110" s="1"/>
      <c r="I110" s="1"/>
      <c r="J110" s="1"/>
      <c r="K110" s="1"/>
      <c r="L110" s="1"/>
      <c r="M110" s="1"/>
    </row>
    <row r="111" spans="1:13">
      <c r="A111" s="1"/>
      <c r="B111" s="1"/>
      <c r="C111" s="1"/>
      <c r="D111" s="1"/>
      <c r="E111" s="38"/>
      <c r="F111" s="1"/>
      <c r="G111" s="1"/>
      <c r="H111" s="1"/>
      <c r="I111" s="1"/>
      <c r="J111" s="1"/>
      <c r="K111" s="1"/>
      <c r="L111" s="1"/>
      <c r="M111" s="1"/>
    </row>
    <row r="112" spans="1:13">
      <c r="A112" s="1"/>
      <c r="B112" s="1"/>
      <c r="C112" s="1"/>
      <c r="D112" s="1"/>
      <c r="E112" s="38"/>
      <c r="F112" s="1"/>
      <c r="G112" s="1"/>
      <c r="H112" s="1"/>
      <c r="I112" s="1"/>
      <c r="J112" s="1"/>
      <c r="K112" s="1"/>
      <c r="L112" s="1"/>
      <c r="M112" s="1"/>
    </row>
    <row r="113" spans="1:13">
      <c r="A113" s="1"/>
      <c r="B113" s="1"/>
      <c r="C113" s="1"/>
      <c r="D113" s="1"/>
      <c r="E113" s="38"/>
      <c r="F113" s="1"/>
      <c r="G113" s="1"/>
      <c r="H113" s="1"/>
      <c r="I113" s="1"/>
      <c r="J113" s="1"/>
      <c r="K113" s="1"/>
      <c r="L113" s="1"/>
      <c r="M113" s="1"/>
    </row>
    <row r="114" spans="1:13">
      <c r="A114" s="1"/>
      <c r="B114" s="1"/>
      <c r="C114" s="1"/>
      <c r="D114" s="1"/>
      <c r="E114" s="38"/>
      <c r="F114" s="1"/>
      <c r="G114" s="1"/>
      <c r="H114" s="1"/>
      <c r="I114" s="1"/>
      <c r="J114" s="1"/>
      <c r="K114" s="1"/>
      <c r="L114" s="1"/>
      <c r="M114" s="1"/>
    </row>
    <row r="115" spans="1:13">
      <c r="A115" s="1"/>
      <c r="B115" s="1"/>
      <c r="C115" s="1"/>
      <c r="D115" s="1"/>
      <c r="E115" s="38"/>
      <c r="F115" s="1"/>
      <c r="G115" s="1"/>
      <c r="H115" s="1"/>
      <c r="I115" s="1"/>
      <c r="J115" s="1"/>
      <c r="K115" s="1"/>
      <c r="L115" s="1"/>
      <c r="M115" s="1"/>
    </row>
    <row r="116" spans="1:13">
      <c r="A116" s="1"/>
      <c r="B116" s="1"/>
      <c r="C116" s="1"/>
      <c r="D116" s="1"/>
      <c r="E116" s="38"/>
      <c r="F116" s="1"/>
      <c r="G116" s="1"/>
      <c r="H116" s="1"/>
      <c r="I116" s="1"/>
      <c r="J116" s="1"/>
      <c r="K116" s="1"/>
      <c r="L116" s="1"/>
      <c r="M116" s="1"/>
    </row>
    <row r="117" spans="1:13">
      <c r="A117" s="1"/>
      <c r="B117" s="1"/>
      <c r="C117" s="1"/>
      <c r="D117" s="1"/>
      <c r="E117" s="38"/>
      <c r="F117" s="1"/>
      <c r="G117" s="1"/>
      <c r="H117" s="1"/>
      <c r="I117" s="1"/>
      <c r="J117" s="1"/>
      <c r="K117" s="1"/>
      <c r="L117" s="1"/>
      <c r="M117" s="1"/>
    </row>
    <row r="118" spans="1:13">
      <c r="A118" s="1"/>
      <c r="B118" s="1"/>
      <c r="C118" s="1"/>
      <c r="D118" s="1"/>
      <c r="E118" s="38"/>
      <c r="F118" s="1"/>
      <c r="G118" s="1"/>
      <c r="H118" s="1"/>
      <c r="I118" s="1"/>
      <c r="J118" s="1"/>
      <c r="K118" s="1"/>
      <c r="L118" s="1"/>
      <c r="M118" s="1"/>
    </row>
    <row r="119" spans="1:13">
      <c r="A119" s="1"/>
      <c r="B119" s="1"/>
      <c r="C119" s="1"/>
      <c r="D119" s="1"/>
      <c r="E119" s="38"/>
      <c r="F119" s="1"/>
      <c r="G119" s="1"/>
      <c r="H119" s="1"/>
      <c r="I119" s="1"/>
      <c r="J119" s="1"/>
      <c r="K119" s="1"/>
      <c r="L119" s="1"/>
      <c r="M119" s="1"/>
    </row>
    <row r="120" spans="1:13">
      <c r="A120" s="1"/>
      <c r="B120" s="1"/>
      <c r="C120" s="1"/>
      <c r="D120" s="1"/>
      <c r="E120" s="38"/>
      <c r="F120" s="1"/>
      <c r="G120" s="1"/>
      <c r="H120" s="1"/>
      <c r="I120" s="1"/>
      <c r="J120" s="1"/>
      <c r="K120" s="1"/>
      <c r="L120" s="1"/>
      <c r="M120" s="1"/>
    </row>
    <row r="121" spans="1:13">
      <c r="A121" s="1"/>
      <c r="B121" s="1"/>
      <c r="C121" s="1"/>
      <c r="D121" s="1"/>
      <c r="E121" s="38"/>
      <c r="F121" s="1"/>
      <c r="G121" s="1"/>
      <c r="H121" s="1"/>
      <c r="I121" s="1"/>
      <c r="J121" s="1"/>
      <c r="K121" s="1"/>
      <c r="L121" s="1"/>
      <c r="M121" s="1"/>
    </row>
    <row r="122" spans="1:13">
      <c r="A122" s="1"/>
      <c r="B122" s="1"/>
      <c r="C122" s="1"/>
      <c r="D122" s="1"/>
      <c r="E122" s="38"/>
      <c r="F122" s="1"/>
      <c r="G122" s="1"/>
      <c r="H122" s="1"/>
      <c r="I122" s="1"/>
      <c r="J122" s="1"/>
      <c r="K122" s="1"/>
      <c r="L122" s="1"/>
      <c r="M122" s="1"/>
    </row>
  </sheetData>
  <autoFilter ref="A3:M48">
    <filterColumn colId="4"/>
    <filterColumn colId="9"/>
  </autoFilter>
  <sortState ref="B5:L43">
    <sortCondition ref="B5:B43"/>
  </sortState>
  <mergeCells count="2">
    <mergeCell ref="A1:M1"/>
    <mergeCell ref="L2:M2"/>
  </mergeCells>
  <phoneticPr fontId="1" type="noConversion"/>
  <pageMargins left="0.31496062992125984" right="0.19685039370078741" top="0.55118110236220474" bottom="0.47244094488188981" header="0.31496062992125984" footer="0.31496062992125984"/>
  <pageSetup paperSize="9" scale="6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30" sqref="E30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 현황</vt:lpstr>
      <vt:lpstr>Sheet1</vt:lpstr>
      <vt:lpstr>Sheet3</vt:lpstr>
      <vt:lpstr>' 현황'!Print_Area</vt:lpstr>
      <vt:lpstr>' 현황'!Print_Titles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2014-12-15T11:35:32Z</cp:lastPrinted>
  <dcterms:created xsi:type="dcterms:W3CDTF">2013-12-10T07:03:29Z</dcterms:created>
  <dcterms:modified xsi:type="dcterms:W3CDTF">2014-12-15T11:36:57Z</dcterms:modified>
</cp:coreProperties>
</file>