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수민\3. 확정\지적확정측량부(인천가정2 2단계)\결재\"/>
    </mc:Choice>
  </mc:AlternateContent>
  <xr:revisionPtr revIDLastSave="0" documentId="13_ncr:1_{DD5D56AC-469F-4BC8-B5B1-C6309472A05D}" xr6:coauthVersionLast="47" xr6:coauthVersionMax="47" xr10:uidLastSave="{00000000-0000-0000-0000-000000000000}"/>
  <bookViews>
    <workbookView xWindow="30675" yWindow="165" windowWidth="9900" windowHeight="14325" xr2:uid="{00000000-000D-0000-FFFF-FFFF00000000}"/>
  </bookViews>
  <sheets>
    <sheet name="종전" sheetId="34" r:id="rId1"/>
    <sheet name="확정" sheetId="39" r:id="rId2"/>
  </sheets>
  <definedNames>
    <definedName name="_xlnm._FilterDatabase" localSheetId="0" hidden="1">종전!$A$5:$F$49</definedName>
    <definedName name="_xlnm._FilterDatabase" localSheetId="1" hidden="1">확정!$A$5:$F$5</definedName>
    <definedName name="_xlnm.Print_Titles" localSheetId="0">종전!$1:$5</definedName>
    <definedName name="_xlnm.Print_Titles" localSheetId="1">확정!$1:$5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39" l="1"/>
  <c r="C6" i="39"/>
  <c r="C6" i="34"/>
  <c r="E6" i="34" l="1"/>
</calcChain>
</file>

<file path=xl/sharedStrings.xml><?xml version="1.0" encoding="utf-8"?>
<sst xmlns="http://schemas.openxmlformats.org/spreadsheetml/2006/main" count="161" uniqueCount="74">
  <si>
    <t>지목</t>
    <phoneticPr fontId="2" type="noConversion"/>
  </si>
  <si>
    <t>면적(㎡)</t>
    <phoneticPr fontId="2" type="noConversion"/>
  </si>
  <si>
    <t>연번</t>
    <phoneticPr fontId="2" type="noConversion"/>
  </si>
  <si>
    <t>소재지</t>
    <phoneticPr fontId="2" type="noConversion"/>
  </si>
  <si>
    <t>비고</t>
    <phoneticPr fontId="2" type="noConversion"/>
  </si>
  <si>
    <t>지번</t>
    <phoneticPr fontId="2" type="noConversion"/>
  </si>
  <si>
    <t>대</t>
  </si>
  <si>
    <t>전</t>
  </si>
  <si>
    <t>답</t>
  </si>
  <si>
    <t>도</t>
  </si>
  <si>
    <t>잡</t>
  </si>
  <si>
    <t>천</t>
  </si>
  <si>
    <t>구</t>
  </si>
  <si>
    <t>합계</t>
    <phoneticPr fontId="2" type="noConversion"/>
  </si>
  <si>
    <t>합계</t>
    <phoneticPr fontId="2" type="noConversion"/>
  </si>
  <si>
    <t>토지내역</t>
    <phoneticPr fontId="2" type="noConversion"/>
  </si>
  <si>
    <t>종전토지 지번별조서</t>
    <phoneticPr fontId="2" type="noConversion"/>
  </si>
  <si>
    <t>가정동</t>
  </si>
  <si>
    <t>청라동</t>
  </si>
  <si>
    <t>제</t>
  </si>
  <si>
    <t>유</t>
  </si>
  <si>
    <t>확정토지 지번별조서</t>
    <phoneticPr fontId="2" type="noConversion"/>
  </si>
  <si>
    <t>651-1</t>
  </si>
  <si>
    <t>653-1</t>
  </si>
  <si>
    <t>653</t>
  </si>
  <si>
    <t>653-39</t>
  </si>
  <si>
    <t>653-38</t>
  </si>
  <si>
    <t>653-37</t>
  </si>
  <si>
    <t>653-36</t>
  </si>
  <si>
    <t>653-33</t>
  </si>
  <si>
    <t>653-34</t>
  </si>
  <si>
    <t>653-32</t>
  </si>
  <si>
    <t>653-31</t>
  </si>
  <si>
    <t>653-26</t>
  </si>
  <si>
    <t>653-30</t>
  </si>
  <si>
    <t>653-29</t>
  </si>
  <si>
    <t>653-27</t>
  </si>
  <si>
    <t>653-28</t>
  </si>
  <si>
    <t>653-25</t>
  </si>
  <si>
    <t>653-35</t>
  </si>
  <si>
    <t>651</t>
  </si>
  <si>
    <t>653-24</t>
  </si>
  <si>
    <t>652-2</t>
  </si>
  <si>
    <t>653-7</t>
  </si>
  <si>
    <t>653-6</t>
  </si>
  <si>
    <t>653-8</t>
  </si>
  <si>
    <t>58-4</t>
  </si>
  <si>
    <t>58-5</t>
  </si>
  <si>
    <t>58-6</t>
  </si>
  <si>
    <t>58-79</t>
  </si>
  <si>
    <t>58-24</t>
  </si>
  <si>
    <t>58-25</t>
  </si>
  <si>
    <t>58-80</t>
  </si>
  <si>
    <t>461-1</t>
  </si>
  <si>
    <t>461-4</t>
  </si>
  <si>
    <t>138-17</t>
  </si>
  <si>
    <t>138-18</t>
  </si>
  <si>
    <t>138-19</t>
  </si>
  <si>
    <t>138-20</t>
  </si>
  <si>
    <t>138-21</t>
  </si>
  <si>
    <t>138-22</t>
  </si>
  <si>
    <t>138-23</t>
  </si>
  <si>
    <t>138-24</t>
  </si>
  <si>
    <t>138-25</t>
  </si>
  <si>
    <t>138-26</t>
  </si>
  <si>
    <t>□ 인천가정2 공공주택사업 2단계</t>
    <phoneticPr fontId="2" type="noConversion"/>
  </si>
  <si>
    <t>214</t>
    <phoneticPr fontId="2" type="noConversion"/>
  </si>
  <si>
    <t>215</t>
    <phoneticPr fontId="2" type="noConversion"/>
  </si>
  <si>
    <t>청라동</t>
    <phoneticPr fontId="2" type="noConversion"/>
  </si>
  <si>
    <t>□ 인천가정2 공공주택사업 2단계</t>
    <phoneticPr fontId="2" type="noConversion"/>
  </si>
  <si>
    <t>668-1</t>
    <phoneticPr fontId="2" type="noConversion"/>
  </si>
  <si>
    <t>656-1</t>
    <phoneticPr fontId="2" type="noConversion"/>
  </si>
  <si>
    <t>공원</t>
    <phoneticPr fontId="2" type="noConversion"/>
  </si>
  <si>
    <t>유지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</si>
</sst>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#,##0_);[Red]\(#,##0\)"/>
    <numFmt numFmtId="177" formatCode="#,##0.0_ ;[Red]\-#,##0.0\ "/>
    <numFmt numFmtId="178" formatCode="_ * #,##0_ ;_ * \-#,##0_ ;_ * &quot;-&quot;_ ;_ @_ "/>
    <numFmt numFmtId="179" formatCode="_ * #,##0.00_ ;_ * \-#,##0.00_ ;_ * &quot;-&quot;??_ ;_ @_ "/>
    <numFmt numFmtId="180" formatCode="_-* #,##0\ _F_-;\-* #,##0\ _F_-;_-* &quot;-&quot;\ _F_-;_-@_-"/>
    <numFmt numFmtId="181" formatCode="_-* #,##0.00\ _F_-;\-* #,##0.00\ _F_-;_-* &quot;-&quot;??\ _F_-;_-@_-"/>
    <numFmt numFmtId="182" formatCode="_-* #,##0\ &quot;F&quot;_-;\-* #,##0\ &quot;F&quot;_-;_-* &quot;-&quot;\ &quot;F&quot;_-;_-@_-"/>
    <numFmt numFmtId="183" formatCode="_-* #,##0.00\ &quot;F&quot;_-;\-* #,##0.00\ &quot;F&quot;_-;_-* &quot;-&quot;??\ &quot;F&quot;_-;_-@_-"/>
    <numFmt numFmtId="184" formatCode="#,##0&quot;필&quot;&quot;지&quot;"/>
    <numFmt numFmtId="185" formatCode="#,##0_ ;[Red]\-#,##0\ "/>
    <numFmt numFmtId="186" formatCode="#,##0.0_);[Red]\(#,##0.0\)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견고딕"/>
      <family val="1"/>
      <charset val="129"/>
    </font>
    <font>
      <sz val="10"/>
      <name val="Times New Roman"/>
      <family val="1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24"/>
      <name val="굴림체"/>
      <family val="3"/>
      <charset val="129"/>
    </font>
    <font>
      <b/>
      <sz val="12"/>
      <color rgb="FF0070C0"/>
      <name val="굴림체"/>
      <family val="3"/>
      <charset val="129"/>
    </font>
    <font>
      <sz val="10"/>
      <name val="굴림체"/>
      <family val="3"/>
      <charset val="129"/>
    </font>
    <font>
      <b/>
      <sz val="10"/>
      <color rgb="FFFF6A47"/>
      <name val="굴림체"/>
      <family val="3"/>
      <charset val="129"/>
    </font>
    <font>
      <b/>
      <sz val="10"/>
      <name val="굴림체"/>
      <family val="3"/>
      <charset val="129"/>
    </font>
    <font>
      <sz val="16"/>
      <name val="굴림체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D8E4BC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09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180" fontId="21" fillId="0" borderId="0" applyFont="0" applyFill="0" applyBorder="0" applyAlignment="0" applyProtection="0"/>
    <xf numFmtId="181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21" fillId="0" borderId="0"/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/>
    <xf numFmtId="0" fontId="23" fillId="0" borderId="0" xfId="308" applyFont="1" applyFill="1">
      <alignment vertical="center"/>
    </xf>
    <xf numFmtId="0" fontId="25" fillId="0" borderId="0" xfId="0" applyFont="1" applyFill="1" applyBorder="1" applyAlignment="1">
      <alignment vertical="center" shrinkToFit="1"/>
    </xf>
    <xf numFmtId="0" fontId="27" fillId="0" borderId="0" xfId="0" applyFont="1" applyFill="1" applyBorder="1" applyAlignment="1">
      <alignment vertical="center" shrinkToFit="1"/>
    </xf>
    <xf numFmtId="0" fontId="27" fillId="0" borderId="0" xfId="0" applyFont="1" applyFill="1" applyBorder="1" applyAlignment="1">
      <alignment vertical="center"/>
    </xf>
    <xf numFmtId="0" fontId="26" fillId="0" borderId="0" xfId="308" applyFont="1" applyFill="1" applyAlignment="1">
      <alignment horizontal="center" vertical="center"/>
    </xf>
    <xf numFmtId="0" fontId="23" fillId="0" borderId="0" xfId="305" applyFont="1" applyFill="1">
      <alignment vertical="center"/>
    </xf>
    <xf numFmtId="0" fontId="25" fillId="0" borderId="10" xfId="305" applyFont="1" applyFill="1" applyBorder="1" applyAlignment="1">
      <alignment horizontal="center" vertical="center"/>
    </xf>
    <xf numFmtId="49" fontId="25" fillId="0" borderId="10" xfId="305" applyNumberFormat="1" applyFont="1" applyFill="1" applyBorder="1" applyAlignment="1">
      <alignment horizontal="center" vertical="center"/>
    </xf>
    <xf numFmtId="177" fontId="25" fillId="0" borderId="10" xfId="305" applyNumberFormat="1" applyFont="1" applyFill="1" applyBorder="1" applyAlignment="1">
      <alignment horizontal="right" vertical="center" indent="1"/>
    </xf>
    <xf numFmtId="0" fontId="28" fillId="0" borderId="0" xfId="305" applyFont="1" applyFill="1" applyAlignment="1">
      <alignment horizontal="center" vertical="center"/>
    </xf>
    <xf numFmtId="49" fontId="28" fillId="0" borderId="0" xfId="305" applyNumberFormat="1" applyFont="1" applyFill="1" applyAlignment="1">
      <alignment horizontal="center" vertical="center"/>
    </xf>
    <xf numFmtId="176" fontId="28" fillId="0" borderId="0" xfId="305" applyNumberFormat="1" applyFont="1" applyFill="1" applyAlignment="1">
      <alignment horizontal="right" vertical="center"/>
    </xf>
    <xf numFmtId="0" fontId="23" fillId="0" borderId="0" xfId="305" applyFont="1" applyFill="1" applyAlignment="1">
      <alignment horizontal="center" vertical="center"/>
    </xf>
    <xf numFmtId="0" fontId="25" fillId="0" borderId="15" xfId="305" applyFont="1" applyFill="1" applyBorder="1" applyAlignment="1">
      <alignment horizontal="center" vertical="center"/>
    </xf>
    <xf numFmtId="0" fontId="25" fillId="0" borderId="14" xfId="305" applyFont="1" applyFill="1" applyBorder="1" applyAlignment="1">
      <alignment horizontal="center" vertical="center"/>
    </xf>
    <xf numFmtId="0" fontId="25" fillId="0" borderId="16" xfId="305" applyFont="1" applyFill="1" applyBorder="1" applyAlignment="1">
      <alignment horizontal="center" vertical="center"/>
    </xf>
    <xf numFmtId="0" fontId="25" fillId="0" borderId="17" xfId="305" applyFont="1" applyFill="1" applyBorder="1" applyAlignment="1">
      <alignment horizontal="center" vertical="center"/>
    </xf>
    <xf numFmtId="49" fontId="25" fillId="0" borderId="17" xfId="305" applyNumberFormat="1" applyFont="1" applyFill="1" applyBorder="1" applyAlignment="1">
      <alignment horizontal="center" vertical="center"/>
    </xf>
    <xf numFmtId="177" fontId="25" fillId="0" borderId="17" xfId="305" applyNumberFormat="1" applyFont="1" applyFill="1" applyBorder="1" applyAlignment="1">
      <alignment horizontal="right" vertical="center" indent="1"/>
    </xf>
    <xf numFmtId="0" fontId="25" fillId="0" borderId="20" xfId="288" applyFont="1" applyFill="1" applyBorder="1" applyAlignment="1">
      <alignment horizontal="center" vertical="center"/>
    </xf>
    <xf numFmtId="0" fontId="25" fillId="0" borderId="21" xfId="305" applyFont="1" applyFill="1" applyBorder="1" applyAlignment="1">
      <alignment horizontal="center" vertical="center"/>
    </xf>
    <xf numFmtId="49" fontId="24" fillId="24" borderId="27" xfId="305" applyNumberFormat="1" applyFont="1" applyFill="1" applyBorder="1" applyAlignment="1">
      <alignment horizontal="center" vertical="center"/>
    </xf>
    <xf numFmtId="0" fontId="25" fillId="0" borderId="19" xfId="305" applyFont="1" applyFill="1" applyBorder="1" applyAlignment="1">
      <alignment horizontal="center" vertical="center"/>
    </xf>
    <xf numFmtId="0" fontId="25" fillId="0" borderId="20" xfId="301" applyFont="1" applyFill="1" applyBorder="1" applyAlignment="1">
      <alignment horizontal="center" vertical="center"/>
    </xf>
    <xf numFmtId="177" fontId="25" fillId="0" borderId="20" xfId="301" applyNumberFormat="1" applyFont="1" applyFill="1" applyBorder="1" applyAlignment="1">
      <alignment horizontal="right" vertical="center" indent="1"/>
    </xf>
    <xf numFmtId="0" fontId="24" fillId="25" borderId="22" xfId="288" applyFont="1" applyFill="1" applyBorder="1" applyAlignment="1">
      <alignment horizontal="center" vertical="center"/>
    </xf>
    <xf numFmtId="177" fontId="24" fillId="25" borderId="31" xfId="288" applyNumberFormat="1" applyFont="1" applyFill="1" applyBorder="1" applyAlignment="1">
      <alignment horizontal="right" vertical="center" indent="1"/>
    </xf>
    <xf numFmtId="0" fontId="24" fillId="25" borderId="23" xfId="305" applyFont="1" applyFill="1" applyBorder="1" applyAlignment="1">
      <alignment horizontal="center" vertical="center"/>
    </xf>
    <xf numFmtId="0" fontId="26" fillId="0" borderId="0" xfId="308" applyFont="1" applyFill="1" applyAlignment="1">
      <alignment horizontal="center" vertical="center"/>
    </xf>
    <xf numFmtId="184" fontId="24" fillId="25" borderId="22" xfId="288" applyNumberFormat="1" applyFont="1" applyFill="1" applyBorder="1" applyAlignment="1">
      <alignment horizontal="center" vertical="center"/>
    </xf>
    <xf numFmtId="0" fontId="29" fillId="0" borderId="18" xfId="305" applyFont="1" applyFill="1" applyBorder="1" applyAlignment="1">
      <alignment horizontal="center" vertical="center"/>
    </xf>
    <xf numFmtId="0" fontId="24" fillId="24" borderId="27" xfId="305" applyFont="1" applyFill="1" applyBorder="1" applyAlignment="1">
      <alignment horizontal="center" vertical="center"/>
    </xf>
    <xf numFmtId="49" fontId="25" fillId="0" borderId="32" xfId="0" applyNumberFormat="1" applyFont="1" applyFill="1" applyBorder="1" applyAlignment="1">
      <alignment horizontal="center" vertical="center" shrinkToFit="1"/>
    </xf>
    <xf numFmtId="49" fontId="25" fillId="0" borderId="33" xfId="0" applyNumberFormat="1" applyFont="1" applyFill="1" applyBorder="1" applyAlignment="1">
      <alignment horizontal="center" vertical="center" shrinkToFit="1"/>
    </xf>
    <xf numFmtId="185" fontId="25" fillId="0" borderId="10" xfId="305" applyNumberFormat="1" applyFont="1" applyFill="1" applyBorder="1" applyAlignment="1">
      <alignment horizontal="right" vertical="center" indent="1"/>
    </xf>
    <xf numFmtId="0" fontId="30" fillId="0" borderId="15" xfId="305" applyFont="1" applyFill="1" applyBorder="1" applyAlignment="1">
      <alignment horizontal="center" vertical="center"/>
    </xf>
    <xf numFmtId="185" fontId="25" fillId="0" borderId="17" xfId="305" applyNumberFormat="1" applyFont="1" applyFill="1" applyBorder="1" applyAlignment="1">
      <alignment horizontal="right" vertical="center" indent="1"/>
    </xf>
    <xf numFmtId="177" fontId="23" fillId="0" borderId="0" xfId="305" applyNumberFormat="1" applyFont="1" applyFill="1">
      <alignment vertical="center"/>
    </xf>
    <xf numFmtId="176" fontId="23" fillId="0" borderId="0" xfId="305" applyNumberFormat="1" applyFont="1" applyFill="1" applyAlignment="1">
      <alignment horizontal="center" vertical="center"/>
    </xf>
    <xf numFmtId="186" fontId="28" fillId="0" borderId="0" xfId="305" applyNumberFormat="1" applyFont="1" applyFill="1" applyAlignment="1">
      <alignment horizontal="right" vertical="center"/>
    </xf>
    <xf numFmtId="186" fontId="31" fillId="0" borderId="0" xfId="305" applyNumberFormat="1" applyFont="1" applyFill="1" applyAlignment="1">
      <alignment horizontal="right" vertical="center"/>
    </xf>
    <xf numFmtId="0" fontId="24" fillId="25" borderId="29" xfId="305" applyFont="1" applyFill="1" applyBorder="1" applyAlignment="1">
      <alignment horizontal="center" vertical="center"/>
    </xf>
    <xf numFmtId="0" fontId="24" fillId="25" borderId="30" xfId="305" applyFont="1" applyFill="1" applyBorder="1" applyAlignment="1">
      <alignment horizontal="center" vertical="center"/>
    </xf>
    <xf numFmtId="0" fontId="24" fillId="24" borderId="13" xfId="305" applyFont="1" applyFill="1" applyBorder="1" applyAlignment="1">
      <alignment horizontal="center" vertical="center"/>
    </xf>
    <xf numFmtId="0" fontId="24" fillId="24" borderId="28" xfId="305" applyFont="1" applyFill="1" applyBorder="1" applyAlignment="1">
      <alignment horizontal="center" vertical="center"/>
    </xf>
    <xf numFmtId="0" fontId="26" fillId="0" borderId="0" xfId="308" applyFont="1" applyFill="1" applyAlignment="1">
      <alignment horizontal="center" vertical="center"/>
    </xf>
    <xf numFmtId="0" fontId="24" fillId="24" borderId="11" xfId="305" applyFont="1" applyFill="1" applyBorder="1" applyAlignment="1">
      <alignment horizontal="center" vertical="center"/>
    </xf>
    <xf numFmtId="0" fontId="24" fillId="24" borderId="26" xfId="305" applyFont="1" applyFill="1" applyBorder="1" applyAlignment="1">
      <alignment horizontal="center" vertical="center"/>
    </xf>
    <xf numFmtId="0" fontId="24" fillId="24" borderId="12" xfId="305" applyFont="1" applyFill="1" applyBorder="1" applyAlignment="1">
      <alignment horizontal="center" vertical="center"/>
    </xf>
    <xf numFmtId="0" fontId="24" fillId="24" borderId="27" xfId="305" applyFont="1" applyFill="1" applyBorder="1" applyAlignment="1">
      <alignment horizontal="center" vertical="center"/>
    </xf>
    <xf numFmtId="49" fontId="24" fillId="24" borderId="24" xfId="305" applyNumberFormat="1" applyFont="1" applyFill="1" applyBorder="1" applyAlignment="1">
      <alignment horizontal="center" vertical="center"/>
    </xf>
    <xf numFmtId="49" fontId="24" fillId="24" borderId="25" xfId="305" applyNumberFormat="1" applyFont="1" applyFill="1" applyBorder="1" applyAlignment="1">
      <alignment horizontal="center" vertical="center"/>
    </xf>
    <xf numFmtId="0" fontId="25" fillId="0" borderId="20" xfId="305" applyFont="1" applyFill="1" applyBorder="1" applyAlignment="1">
      <alignment horizontal="center" vertical="center"/>
    </xf>
    <xf numFmtId="0" fontId="25" fillId="0" borderId="10" xfId="301" applyFont="1" applyFill="1" applyBorder="1" applyAlignment="1">
      <alignment horizontal="center" vertical="center"/>
    </xf>
    <xf numFmtId="185" fontId="25" fillId="0" borderId="20" xfId="305" applyNumberFormat="1" applyFont="1" applyFill="1" applyBorder="1" applyAlignment="1">
      <alignment horizontal="right" vertical="center" indent="1"/>
    </xf>
    <xf numFmtId="177" fontId="25" fillId="0" borderId="10" xfId="301" applyNumberFormat="1" applyFont="1" applyFill="1" applyBorder="1" applyAlignment="1">
      <alignment horizontal="right" vertical="center" indent="1"/>
    </xf>
    <xf numFmtId="0" fontId="30" fillId="0" borderId="21" xfId="305" applyFont="1" applyFill="1" applyBorder="1" applyAlignment="1">
      <alignment horizontal="center" vertical="center"/>
    </xf>
    <xf numFmtId="49" fontId="25" fillId="0" borderId="20" xfId="305" applyNumberFormat="1" applyFont="1" applyFill="1" applyBorder="1" applyAlignment="1">
      <alignment horizontal="center" vertical="center"/>
    </xf>
    <xf numFmtId="49" fontId="25" fillId="0" borderId="10" xfId="301" applyNumberFormat="1" applyFont="1" applyFill="1" applyBorder="1" applyAlignment="1">
      <alignment horizontal="center" vertical="center"/>
    </xf>
    <xf numFmtId="0" fontId="30" fillId="0" borderId="18" xfId="305" applyFont="1" applyFill="1" applyBorder="1" applyAlignment="1">
      <alignment horizontal="center" vertical="center"/>
    </xf>
  </cellXfs>
  <cellStyles count="309">
    <cellStyle name="20% - 강조색1" xfId="1" builtinId="30" customBuiltin="1"/>
    <cellStyle name="20% - 강조색1 2" xfId="2" xr:uid="{00000000-0005-0000-0000-000001000000}"/>
    <cellStyle name="20% - 강조색1 2 2" xfId="3" xr:uid="{00000000-0005-0000-0000-000002000000}"/>
    <cellStyle name="20% - 강조색1 3" xfId="4" xr:uid="{00000000-0005-0000-0000-000003000000}"/>
    <cellStyle name="20% - 강조색1 4" xfId="5" xr:uid="{00000000-0005-0000-0000-000004000000}"/>
    <cellStyle name="20% - 강조색1 4 2" xfId="6" xr:uid="{00000000-0005-0000-0000-000005000000}"/>
    <cellStyle name="20% - 강조색1 5" xfId="7" xr:uid="{00000000-0005-0000-0000-000006000000}"/>
    <cellStyle name="20% - 강조색2" xfId="8" builtinId="34" customBuiltin="1"/>
    <cellStyle name="20% - 강조색2 2" xfId="9" xr:uid="{00000000-0005-0000-0000-000008000000}"/>
    <cellStyle name="20% - 강조색2 2 2" xfId="10" xr:uid="{00000000-0005-0000-0000-000009000000}"/>
    <cellStyle name="20% - 강조색2 3" xfId="11" xr:uid="{00000000-0005-0000-0000-00000A000000}"/>
    <cellStyle name="20% - 강조색2 4" xfId="12" xr:uid="{00000000-0005-0000-0000-00000B000000}"/>
    <cellStyle name="20% - 강조색2 4 2" xfId="13" xr:uid="{00000000-0005-0000-0000-00000C000000}"/>
    <cellStyle name="20% - 강조색2 5" xfId="14" xr:uid="{00000000-0005-0000-0000-00000D000000}"/>
    <cellStyle name="20% - 강조색3" xfId="15" builtinId="38" customBuiltin="1"/>
    <cellStyle name="20% - 강조색3 2" xfId="16" xr:uid="{00000000-0005-0000-0000-00000F000000}"/>
    <cellStyle name="20% - 강조색3 2 2" xfId="17" xr:uid="{00000000-0005-0000-0000-000010000000}"/>
    <cellStyle name="20% - 강조색3 3" xfId="18" xr:uid="{00000000-0005-0000-0000-000011000000}"/>
    <cellStyle name="20% - 강조색3 4" xfId="19" xr:uid="{00000000-0005-0000-0000-000012000000}"/>
    <cellStyle name="20% - 강조색3 4 2" xfId="20" xr:uid="{00000000-0005-0000-0000-000013000000}"/>
    <cellStyle name="20% - 강조색3 5" xfId="21" xr:uid="{00000000-0005-0000-0000-000014000000}"/>
    <cellStyle name="20% - 강조색4" xfId="22" builtinId="42" customBuiltin="1"/>
    <cellStyle name="20% - 강조색4 2" xfId="23" xr:uid="{00000000-0005-0000-0000-000016000000}"/>
    <cellStyle name="20% - 강조색4 2 2" xfId="24" xr:uid="{00000000-0005-0000-0000-000017000000}"/>
    <cellStyle name="20% - 강조색4 3" xfId="25" xr:uid="{00000000-0005-0000-0000-000018000000}"/>
    <cellStyle name="20% - 강조색4 4" xfId="26" xr:uid="{00000000-0005-0000-0000-000019000000}"/>
    <cellStyle name="20% - 강조색4 4 2" xfId="27" xr:uid="{00000000-0005-0000-0000-00001A000000}"/>
    <cellStyle name="20% - 강조색4 5" xfId="28" xr:uid="{00000000-0005-0000-0000-00001B000000}"/>
    <cellStyle name="20% - 강조색5" xfId="29" builtinId="46" customBuiltin="1"/>
    <cellStyle name="20% - 강조색5 2" xfId="30" xr:uid="{00000000-0005-0000-0000-00001D000000}"/>
    <cellStyle name="20% - 강조색5 3" xfId="31" xr:uid="{00000000-0005-0000-0000-00001E000000}"/>
    <cellStyle name="20% - 강조색5 4" xfId="32" xr:uid="{00000000-0005-0000-0000-00001F000000}"/>
    <cellStyle name="20% - 강조색5 4 2" xfId="33" xr:uid="{00000000-0005-0000-0000-000020000000}"/>
    <cellStyle name="20% - 강조색5 5" xfId="34" xr:uid="{00000000-0005-0000-0000-000021000000}"/>
    <cellStyle name="20% - 강조색6" xfId="35" builtinId="50" customBuiltin="1"/>
    <cellStyle name="20% - 강조색6 2" xfId="36" xr:uid="{00000000-0005-0000-0000-000023000000}"/>
    <cellStyle name="20% - 강조색6 3" xfId="37" xr:uid="{00000000-0005-0000-0000-000024000000}"/>
    <cellStyle name="20% - 강조색6 4" xfId="38" xr:uid="{00000000-0005-0000-0000-000025000000}"/>
    <cellStyle name="20% - 강조색6 4 2" xfId="39" xr:uid="{00000000-0005-0000-0000-000026000000}"/>
    <cellStyle name="20% - 강조색6 5" xfId="40" xr:uid="{00000000-0005-0000-0000-000027000000}"/>
    <cellStyle name="40% - 강조색1" xfId="41" builtinId="31" customBuiltin="1"/>
    <cellStyle name="40% - 강조색1 2" xfId="42" xr:uid="{00000000-0005-0000-0000-000029000000}"/>
    <cellStyle name="40% - 강조색1 3" xfId="43" xr:uid="{00000000-0005-0000-0000-00002A000000}"/>
    <cellStyle name="40% - 강조색1 4" xfId="44" xr:uid="{00000000-0005-0000-0000-00002B000000}"/>
    <cellStyle name="40% - 강조색1 4 2" xfId="45" xr:uid="{00000000-0005-0000-0000-00002C000000}"/>
    <cellStyle name="40% - 강조색1 5" xfId="46" xr:uid="{00000000-0005-0000-0000-00002D000000}"/>
    <cellStyle name="40% - 강조색2" xfId="47" builtinId="35" customBuiltin="1"/>
    <cellStyle name="40% - 강조색2 2" xfId="48" xr:uid="{00000000-0005-0000-0000-00002F000000}"/>
    <cellStyle name="40% - 강조색2 3" xfId="49" xr:uid="{00000000-0005-0000-0000-000030000000}"/>
    <cellStyle name="40% - 강조색2 4" xfId="50" xr:uid="{00000000-0005-0000-0000-000031000000}"/>
    <cellStyle name="40% - 강조색2 4 2" xfId="51" xr:uid="{00000000-0005-0000-0000-000032000000}"/>
    <cellStyle name="40% - 강조색2 5" xfId="52" xr:uid="{00000000-0005-0000-0000-000033000000}"/>
    <cellStyle name="40% - 강조색3" xfId="53" builtinId="39" customBuiltin="1"/>
    <cellStyle name="40% - 강조색3 2" xfId="54" xr:uid="{00000000-0005-0000-0000-000035000000}"/>
    <cellStyle name="40% - 강조색3 2 2" xfId="55" xr:uid="{00000000-0005-0000-0000-000036000000}"/>
    <cellStyle name="40% - 강조색3 3" xfId="56" xr:uid="{00000000-0005-0000-0000-000037000000}"/>
    <cellStyle name="40% - 강조색3 4" xfId="57" xr:uid="{00000000-0005-0000-0000-000038000000}"/>
    <cellStyle name="40% - 강조색3 4 2" xfId="58" xr:uid="{00000000-0005-0000-0000-000039000000}"/>
    <cellStyle name="40% - 강조색3 5" xfId="59" xr:uid="{00000000-0005-0000-0000-00003A000000}"/>
    <cellStyle name="40% - 강조색4" xfId="60" builtinId="43" customBuiltin="1"/>
    <cellStyle name="40% - 강조색4 2" xfId="61" xr:uid="{00000000-0005-0000-0000-00003C000000}"/>
    <cellStyle name="40% - 강조색4 3" xfId="62" xr:uid="{00000000-0005-0000-0000-00003D000000}"/>
    <cellStyle name="40% - 강조색4 4" xfId="63" xr:uid="{00000000-0005-0000-0000-00003E000000}"/>
    <cellStyle name="40% - 강조색4 4 2" xfId="64" xr:uid="{00000000-0005-0000-0000-00003F000000}"/>
    <cellStyle name="40% - 강조색4 5" xfId="65" xr:uid="{00000000-0005-0000-0000-000040000000}"/>
    <cellStyle name="40% - 강조색5" xfId="66" builtinId="47" customBuiltin="1"/>
    <cellStyle name="40% - 강조색5 2" xfId="67" xr:uid="{00000000-0005-0000-0000-000042000000}"/>
    <cellStyle name="40% - 강조색5 3" xfId="68" xr:uid="{00000000-0005-0000-0000-000043000000}"/>
    <cellStyle name="40% - 강조색5 4" xfId="69" xr:uid="{00000000-0005-0000-0000-000044000000}"/>
    <cellStyle name="40% - 강조색5 4 2" xfId="70" xr:uid="{00000000-0005-0000-0000-000045000000}"/>
    <cellStyle name="40% - 강조색5 5" xfId="71" xr:uid="{00000000-0005-0000-0000-000046000000}"/>
    <cellStyle name="40% - 강조색6" xfId="72" builtinId="51" customBuiltin="1"/>
    <cellStyle name="40% - 강조색6 2" xfId="73" xr:uid="{00000000-0005-0000-0000-000048000000}"/>
    <cellStyle name="40% - 강조색6 3" xfId="74" xr:uid="{00000000-0005-0000-0000-000049000000}"/>
    <cellStyle name="40% - 강조색6 4" xfId="75" xr:uid="{00000000-0005-0000-0000-00004A000000}"/>
    <cellStyle name="40% - 강조색6 4 2" xfId="76" xr:uid="{00000000-0005-0000-0000-00004B000000}"/>
    <cellStyle name="40% - 강조색6 5" xfId="77" xr:uid="{00000000-0005-0000-0000-00004C000000}"/>
    <cellStyle name="60% - 강조색1" xfId="78" builtinId="32" customBuiltin="1"/>
    <cellStyle name="60% - 강조색1 2" xfId="79" xr:uid="{00000000-0005-0000-0000-00004E000000}"/>
    <cellStyle name="60% - 강조색1 3" xfId="80" xr:uid="{00000000-0005-0000-0000-00004F000000}"/>
    <cellStyle name="60% - 강조색1 4" xfId="81" xr:uid="{00000000-0005-0000-0000-000050000000}"/>
    <cellStyle name="60% - 강조색1 4 2" xfId="82" xr:uid="{00000000-0005-0000-0000-000051000000}"/>
    <cellStyle name="60% - 강조색1 5" xfId="83" xr:uid="{00000000-0005-0000-0000-000052000000}"/>
    <cellStyle name="60% - 강조색2" xfId="84" builtinId="36" customBuiltin="1"/>
    <cellStyle name="60% - 강조색2 2" xfId="85" xr:uid="{00000000-0005-0000-0000-000054000000}"/>
    <cellStyle name="60% - 강조색2 3" xfId="86" xr:uid="{00000000-0005-0000-0000-000055000000}"/>
    <cellStyle name="60% - 강조색2 4" xfId="87" xr:uid="{00000000-0005-0000-0000-000056000000}"/>
    <cellStyle name="60% - 강조색2 4 2" xfId="88" xr:uid="{00000000-0005-0000-0000-000057000000}"/>
    <cellStyle name="60% - 강조색2 5" xfId="89" xr:uid="{00000000-0005-0000-0000-000058000000}"/>
    <cellStyle name="60% - 강조색3" xfId="90" builtinId="40" customBuiltin="1"/>
    <cellStyle name="60% - 강조색3 2" xfId="91" xr:uid="{00000000-0005-0000-0000-00005A000000}"/>
    <cellStyle name="60% - 강조색3 2 2" xfId="92" xr:uid="{00000000-0005-0000-0000-00005B000000}"/>
    <cellStyle name="60% - 강조색3 3" xfId="93" xr:uid="{00000000-0005-0000-0000-00005C000000}"/>
    <cellStyle name="60% - 강조색3 4" xfId="94" xr:uid="{00000000-0005-0000-0000-00005D000000}"/>
    <cellStyle name="60% - 강조색3 4 2" xfId="95" xr:uid="{00000000-0005-0000-0000-00005E000000}"/>
    <cellStyle name="60% - 강조색3 5" xfId="96" xr:uid="{00000000-0005-0000-0000-00005F000000}"/>
    <cellStyle name="60% - 강조색4" xfId="97" builtinId="44" customBuiltin="1"/>
    <cellStyle name="60% - 강조색4 2" xfId="98" xr:uid="{00000000-0005-0000-0000-000061000000}"/>
    <cellStyle name="60% - 강조색4 2 2" xfId="99" xr:uid="{00000000-0005-0000-0000-000062000000}"/>
    <cellStyle name="60% - 강조색4 3" xfId="100" xr:uid="{00000000-0005-0000-0000-000063000000}"/>
    <cellStyle name="60% - 강조색4 4" xfId="101" xr:uid="{00000000-0005-0000-0000-000064000000}"/>
    <cellStyle name="60% - 강조색4 4 2" xfId="102" xr:uid="{00000000-0005-0000-0000-000065000000}"/>
    <cellStyle name="60% - 강조색4 5" xfId="103" xr:uid="{00000000-0005-0000-0000-000066000000}"/>
    <cellStyle name="60% - 강조색5" xfId="104" builtinId="48" customBuiltin="1"/>
    <cellStyle name="60% - 강조색5 2" xfId="105" xr:uid="{00000000-0005-0000-0000-000068000000}"/>
    <cellStyle name="60% - 강조색5 3" xfId="106" xr:uid="{00000000-0005-0000-0000-000069000000}"/>
    <cellStyle name="60% - 강조색5 4" xfId="107" xr:uid="{00000000-0005-0000-0000-00006A000000}"/>
    <cellStyle name="60% - 강조색5 4 2" xfId="108" xr:uid="{00000000-0005-0000-0000-00006B000000}"/>
    <cellStyle name="60% - 강조색5 5" xfId="109" xr:uid="{00000000-0005-0000-0000-00006C000000}"/>
    <cellStyle name="60% - 강조색6" xfId="110" builtinId="52" customBuiltin="1"/>
    <cellStyle name="60% - 강조색6 2" xfId="111" xr:uid="{00000000-0005-0000-0000-00006E000000}"/>
    <cellStyle name="60% - 강조색6 2 2" xfId="112" xr:uid="{00000000-0005-0000-0000-00006F000000}"/>
    <cellStyle name="60% - 강조색6 3" xfId="113" xr:uid="{00000000-0005-0000-0000-000070000000}"/>
    <cellStyle name="60% - 강조색6 4" xfId="114" xr:uid="{00000000-0005-0000-0000-000071000000}"/>
    <cellStyle name="60% - 강조색6 4 2" xfId="115" xr:uid="{00000000-0005-0000-0000-000072000000}"/>
    <cellStyle name="60% - 강조색6 5" xfId="116" xr:uid="{00000000-0005-0000-0000-000073000000}"/>
    <cellStyle name="Comma [0]_MATERAL2" xfId="117" xr:uid="{00000000-0005-0000-0000-000074000000}"/>
    <cellStyle name="Comma_MATERAL2" xfId="118" xr:uid="{00000000-0005-0000-0000-000075000000}"/>
    <cellStyle name="Currency [0]_MATERAL2" xfId="119" xr:uid="{00000000-0005-0000-0000-000076000000}"/>
    <cellStyle name="Currency_MATERAL2" xfId="120" xr:uid="{00000000-0005-0000-0000-000077000000}"/>
    <cellStyle name="Normal_Certs Q2" xfId="121" xr:uid="{00000000-0005-0000-0000-000078000000}"/>
    <cellStyle name="강조색1" xfId="122" builtinId="29" customBuiltin="1"/>
    <cellStyle name="강조색1 2" xfId="123" xr:uid="{00000000-0005-0000-0000-00007A000000}"/>
    <cellStyle name="강조색1 3" xfId="124" xr:uid="{00000000-0005-0000-0000-00007B000000}"/>
    <cellStyle name="강조색1 4" xfId="125" xr:uid="{00000000-0005-0000-0000-00007C000000}"/>
    <cellStyle name="강조색1 4 2" xfId="126" xr:uid="{00000000-0005-0000-0000-00007D000000}"/>
    <cellStyle name="강조색1 5" xfId="127" xr:uid="{00000000-0005-0000-0000-00007E000000}"/>
    <cellStyle name="강조색2" xfId="128" builtinId="33" customBuiltin="1"/>
    <cellStyle name="강조색2 2" xfId="129" xr:uid="{00000000-0005-0000-0000-000080000000}"/>
    <cellStyle name="강조색2 3" xfId="130" xr:uid="{00000000-0005-0000-0000-000081000000}"/>
    <cellStyle name="강조색2 4" xfId="131" xr:uid="{00000000-0005-0000-0000-000082000000}"/>
    <cellStyle name="강조색2 4 2" xfId="132" xr:uid="{00000000-0005-0000-0000-000083000000}"/>
    <cellStyle name="강조색2 5" xfId="133" xr:uid="{00000000-0005-0000-0000-000084000000}"/>
    <cellStyle name="강조색3" xfId="134" builtinId="37" customBuiltin="1"/>
    <cellStyle name="강조색3 2" xfId="135" xr:uid="{00000000-0005-0000-0000-000086000000}"/>
    <cellStyle name="강조색3 3" xfId="136" xr:uid="{00000000-0005-0000-0000-000087000000}"/>
    <cellStyle name="강조색3 4" xfId="137" xr:uid="{00000000-0005-0000-0000-000088000000}"/>
    <cellStyle name="강조색3 4 2" xfId="138" xr:uid="{00000000-0005-0000-0000-000089000000}"/>
    <cellStyle name="강조색3 5" xfId="139" xr:uid="{00000000-0005-0000-0000-00008A000000}"/>
    <cellStyle name="강조색4" xfId="140" builtinId="41" customBuiltin="1"/>
    <cellStyle name="강조색4 2" xfId="141" xr:uid="{00000000-0005-0000-0000-00008C000000}"/>
    <cellStyle name="강조색4 3" xfId="142" xr:uid="{00000000-0005-0000-0000-00008D000000}"/>
    <cellStyle name="강조색4 4" xfId="143" xr:uid="{00000000-0005-0000-0000-00008E000000}"/>
    <cellStyle name="강조색4 4 2" xfId="144" xr:uid="{00000000-0005-0000-0000-00008F000000}"/>
    <cellStyle name="강조색4 5" xfId="145" xr:uid="{00000000-0005-0000-0000-000090000000}"/>
    <cellStyle name="강조색5" xfId="146" builtinId="45" customBuiltin="1"/>
    <cellStyle name="강조색5 2" xfId="147" xr:uid="{00000000-0005-0000-0000-000092000000}"/>
    <cellStyle name="강조색5 3" xfId="148" xr:uid="{00000000-0005-0000-0000-000093000000}"/>
    <cellStyle name="강조색5 4" xfId="149" xr:uid="{00000000-0005-0000-0000-000094000000}"/>
    <cellStyle name="강조색5 4 2" xfId="150" xr:uid="{00000000-0005-0000-0000-000095000000}"/>
    <cellStyle name="강조색5 5" xfId="151" xr:uid="{00000000-0005-0000-0000-000096000000}"/>
    <cellStyle name="강조색6" xfId="152" builtinId="49" customBuiltin="1"/>
    <cellStyle name="강조색6 2" xfId="153" xr:uid="{00000000-0005-0000-0000-000098000000}"/>
    <cellStyle name="강조색6 3" xfId="154" xr:uid="{00000000-0005-0000-0000-000099000000}"/>
    <cellStyle name="강조색6 4" xfId="155" xr:uid="{00000000-0005-0000-0000-00009A000000}"/>
    <cellStyle name="강조색6 4 2" xfId="156" xr:uid="{00000000-0005-0000-0000-00009B000000}"/>
    <cellStyle name="강조색6 5" xfId="157" xr:uid="{00000000-0005-0000-0000-00009C000000}"/>
    <cellStyle name="경고문" xfId="158" builtinId="11" customBuiltin="1"/>
    <cellStyle name="경고문 2" xfId="159" xr:uid="{00000000-0005-0000-0000-00009E000000}"/>
    <cellStyle name="경고문 3" xfId="160" xr:uid="{00000000-0005-0000-0000-00009F000000}"/>
    <cellStyle name="경고문 4" xfId="161" xr:uid="{00000000-0005-0000-0000-0000A0000000}"/>
    <cellStyle name="경고문 4 2" xfId="162" xr:uid="{00000000-0005-0000-0000-0000A1000000}"/>
    <cellStyle name="경고문 5" xfId="163" xr:uid="{00000000-0005-0000-0000-0000A2000000}"/>
    <cellStyle name="계산" xfId="164" builtinId="22" customBuiltin="1"/>
    <cellStyle name="계산 2" xfId="165" xr:uid="{00000000-0005-0000-0000-0000A4000000}"/>
    <cellStyle name="계산 3" xfId="166" xr:uid="{00000000-0005-0000-0000-0000A5000000}"/>
    <cellStyle name="계산 4" xfId="167" xr:uid="{00000000-0005-0000-0000-0000A6000000}"/>
    <cellStyle name="계산 4 2" xfId="168" xr:uid="{00000000-0005-0000-0000-0000A7000000}"/>
    <cellStyle name="계산 5" xfId="169" xr:uid="{00000000-0005-0000-0000-0000A8000000}"/>
    <cellStyle name="나쁨" xfId="170" builtinId="27" customBuiltin="1"/>
    <cellStyle name="나쁨 2" xfId="171" xr:uid="{00000000-0005-0000-0000-0000AA000000}"/>
    <cellStyle name="나쁨 3" xfId="172" xr:uid="{00000000-0005-0000-0000-0000AB000000}"/>
    <cellStyle name="나쁨 4" xfId="173" xr:uid="{00000000-0005-0000-0000-0000AC000000}"/>
    <cellStyle name="나쁨 4 2" xfId="174" xr:uid="{00000000-0005-0000-0000-0000AD000000}"/>
    <cellStyle name="나쁨 5" xfId="175" xr:uid="{00000000-0005-0000-0000-0000AE000000}"/>
    <cellStyle name="메모" xfId="176" builtinId="10" customBuiltin="1"/>
    <cellStyle name="메모 2" xfId="177" xr:uid="{00000000-0005-0000-0000-0000B0000000}"/>
    <cellStyle name="메모 2 2" xfId="178" xr:uid="{00000000-0005-0000-0000-0000B1000000}"/>
    <cellStyle name="메모 2 2 2" xfId="179" xr:uid="{00000000-0005-0000-0000-0000B2000000}"/>
    <cellStyle name="메모 2 3" xfId="180" xr:uid="{00000000-0005-0000-0000-0000B3000000}"/>
    <cellStyle name="메모 2 4" xfId="181" xr:uid="{00000000-0005-0000-0000-0000B4000000}"/>
    <cellStyle name="메모 2 5" xfId="182" xr:uid="{00000000-0005-0000-0000-0000B5000000}"/>
    <cellStyle name="메모 2 6" xfId="183" xr:uid="{00000000-0005-0000-0000-0000B6000000}"/>
    <cellStyle name="메모 3" xfId="184" xr:uid="{00000000-0005-0000-0000-0000B7000000}"/>
    <cellStyle name="메모 3 2" xfId="185" xr:uid="{00000000-0005-0000-0000-0000B8000000}"/>
    <cellStyle name="메모 3 3" xfId="186" xr:uid="{00000000-0005-0000-0000-0000B9000000}"/>
    <cellStyle name="메모 4" xfId="187" xr:uid="{00000000-0005-0000-0000-0000BA000000}"/>
    <cellStyle name="메모 4 2" xfId="188" xr:uid="{00000000-0005-0000-0000-0000BB000000}"/>
    <cellStyle name="메모 4 3" xfId="189" xr:uid="{00000000-0005-0000-0000-0000BC000000}"/>
    <cellStyle name="메모 4 4" xfId="190" xr:uid="{00000000-0005-0000-0000-0000BD000000}"/>
    <cellStyle name="메모 5" xfId="191" xr:uid="{00000000-0005-0000-0000-0000BE000000}"/>
    <cellStyle name="메모 5 2" xfId="192" xr:uid="{00000000-0005-0000-0000-0000BF000000}"/>
    <cellStyle name="메모 6" xfId="193" xr:uid="{00000000-0005-0000-0000-0000C0000000}"/>
    <cellStyle name="메모 7" xfId="194" xr:uid="{00000000-0005-0000-0000-0000C1000000}"/>
    <cellStyle name="보통" xfId="195" builtinId="28" customBuiltin="1"/>
    <cellStyle name="보통 2" xfId="196" xr:uid="{00000000-0005-0000-0000-0000C3000000}"/>
    <cellStyle name="보통 3" xfId="197" xr:uid="{00000000-0005-0000-0000-0000C4000000}"/>
    <cellStyle name="보통 4" xfId="198" xr:uid="{00000000-0005-0000-0000-0000C5000000}"/>
    <cellStyle name="보통 4 2" xfId="199" xr:uid="{00000000-0005-0000-0000-0000C6000000}"/>
    <cellStyle name="보통 5" xfId="200" xr:uid="{00000000-0005-0000-0000-0000C7000000}"/>
    <cellStyle name="설명 텍스트" xfId="201" builtinId="53" customBuiltin="1"/>
    <cellStyle name="설명 텍스트 2" xfId="202" xr:uid="{00000000-0005-0000-0000-0000C9000000}"/>
    <cellStyle name="설명 텍스트 3" xfId="203" xr:uid="{00000000-0005-0000-0000-0000CA000000}"/>
    <cellStyle name="설명 텍스트 4" xfId="204" xr:uid="{00000000-0005-0000-0000-0000CB000000}"/>
    <cellStyle name="설명 텍스트 4 2" xfId="205" xr:uid="{00000000-0005-0000-0000-0000CC000000}"/>
    <cellStyle name="설명 텍스트 5" xfId="206" xr:uid="{00000000-0005-0000-0000-0000CD000000}"/>
    <cellStyle name="셀 확인" xfId="207" builtinId="23" customBuiltin="1"/>
    <cellStyle name="셀 확인 2" xfId="208" xr:uid="{00000000-0005-0000-0000-0000CF000000}"/>
    <cellStyle name="셀 확인 3" xfId="209" xr:uid="{00000000-0005-0000-0000-0000D0000000}"/>
    <cellStyle name="셀 확인 4" xfId="210" xr:uid="{00000000-0005-0000-0000-0000D1000000}"/>
    <cellStyle name="셀 확인 4 2" xfId="211" xr:uid="{00000000-0005-0000-0000-0000D2000000}"/>
    <cellStyle name="셀 확인 5" xfId="212" xr:uid="{00000000-0005-0000-0000-0000D3000000}"/>
    <cellStyle name="쉼표 [0] 2" xfId="213" xr:uid="{00000000-0005-0000-0000-0000D4000000}"/>
    <cellStyle name="쉼표 [0] 2 2" xfId="214" xr:uid="{00000000-0005-0000-0000-0000D5000000}"/>
    <cellStyle name="쉼표 [0] 2 3" xfId="215" xr:uid="{00000000-0005-0000-0000-0000D6000000}"/>
    <cellStyle name="쉼표 [0] 3" xfId="216" xr:uid="{00000000-0005-0000-0000-0000D7000000}"/>
    <cellStyle name="쉼표 [0] 3 2" xfId="217" xr:uid="{00000000-0005-0000-0000-0000D8000000}"/>
    <cellStyle name="쉼표 [0] 3 3" xfId="218" xr:uid="{00000000-0005-0000-0000-0000D9000000}"/>
    <cellStyle name="쉼표 [0] 3 4" xfId="219" xr:uid="{00000000-0005-0000-0000-0000DA000000}"/>
    <cellStyle name="쉼표 [0] 4" xfId="220" xr:uid="{00000000-0005-0000-0000-0000DB000000}"/>
    <cellStyle name="쉼표 [0] 4 2" xfId="221" xr:uid="{00000000-0005-0000-0000-0000DC000000}"/>
    <cellStyle name="쉼표 [0] 5" xfId="222" xr:uid="{00000000-0005-0000-0000-0000DD000000}"/>
    <cellStyle name="쉼표 [0] 5 2" xfId="223" xr:uid="{00000000-0005-0000-0000-0000DE000000}"/>
    <cellStyle name="쉼표 [0] 6" xfId="224" xr:uid="{00000000-0005-0000-0000-0000DF000000}"/>
    <cellStyle name="쉼표 [0] 7" xfId="225" xr:uid="{00000000-0005-0000-0000-0000E0000000}"/>
    <cellStyle name="연결된 셀" xfId="226" builtinId="24" customBuiltin="1"/>
    <cellStyle name="연결된 셀 2" xfId="227" xr:uid="{00000000-0005-0000-0000-0000E2000000}"/>
    <cellStyle name="연결된 셀 3" xfId="228" xr:uid="{00000000-0005-0000-0000-0000E3000000}"/>
    <cellStyle name="연결된 셀 4" xfId="229" xr:uid="{00000000-0005-0000-0000-0000E4000000}"/>
    <cellStyle name="연결된 셀 4 2" xfId="230" xr:uid="{00000000-0005-0000-0000-0000E5000000}"/>
    <cellStyle name="연결된 셀 5" xfId="231" xr:uid="{00000000-0005-0000-0000-0000E6000000}"/>
    <cellStyle name="요약" xfId="232" builtinId="25" customBuiltin="1"/>
    <cellStyle name="요약 2" xfId="233" xr:uid="{00000000-0005-0000-0000-0000E8000000}"/>
    <cellStyle name="요약 3" xfId="234" xr:uid="{00000000-0005-0000-0000-0000E9000000}"/>
    <cellStyle name="요약 4" xfId="235" xr:uid="{00000000-0005-0000-0000-0000EA000000}"/>
    <cellStyle name="요약 4 2" xfId="236" xr:uid="{00000000-0005-0000-0000-0000EB000000}"/>
    <cellStyle name="요약 5" xfId="237" xr:uid="{00000000-0005-0000-0000-0000EC000000}"/>
    <cellStyle name="입력" xfId="238" builtinId="20" customBuiltin="1"/>
    <cellStyle name="입력 2" xfId="239" xr:uid="{00000000-0005-0000-0000-0000EE000000}"/>
    <cellStyle name="입력 3" xfId="240" xr:uid="{00000000-0005-0000-0000-0000EF000000}"/>
    <cellStyle name="입력 4" xfId="241" xr:uid="{00000000-0005-0000-0000-0000F0000000}"/>
    <cellStyle name="입력 4 2" xfId="242" xr:uid="{00000000-0005-0000-0000-0000F1000000}"/>
    <cellStyle name="입력 5" xfId="243" xr:uid="{00000000-0005-0000-0000-0000F2000000}"/>
    <cellStyle name="제목" xfId="244" builtinId="15" customBuiltin="1"/>
    <cellStyle name="제목 1" xfId="245" builtinId="16" customBuiltin="1"/>
    <cellStyle name="제목 1 2" xfId="246" xr:uid="{00000000-0005-0000-0000-0000F5000000}"/>
    <cellStyle name="제목 1 3" xfId="247" xr:uid="{00000000-0005-0000-0000-0000F6000000}"/>
    <cellStyle name="제목 1 4" xfId="248" xr:uid="{00000000-0005-0000-0000-0000F7000000}"/>
    <cellStyle name="제목 1 4 2" xfId="249" xr:uid="{00000000-0005-0000-0000-0000F8000000}"/>
    <cellStyle name="제목 1 5" xfId="250" xr:uid="{00000000-0005-0000-0000-0000F9000000}"/>
    <cellStyle name="제목 2" xfId="251" builtinId="17" customBuiltin="1"/>
    <cellStyle name="제목 2 2" xfId="252" xr:uid="{00000000-0005-0000-0000-0000FB000000}"/>
    <cellStyle name="제목 2 3" xfId="253" xr:uid="{00000000-0005-0000-0000-0000FC000000}"/>
    <cellStyle name="제목 2 4" xfId="254" xr:uid="{00000000-0005-0000-0000-0000FD000000}"/>
    <cellStyle name="제목 2 4 2" xfId="255" xr:uid="{00000000-0005-0000-0000-0000FE000000}"/>
    <cellStyle name="제목 2 5" xfId="256" xr:uid="{00000000-0005-0000-0000-0000FF000000}"/>
    <cellStyle name="제목 3" xfId="257" builtinId="18" customBuiltin="1"/>
    <cellStyle name="제목 3 2" xfId="258" xr:uid="{00000000-0005-0000-0000-000001010000}"/>
    <cellStyle name="제목 3 3" xfId="259" xr:uid="{00000000-0005-0000-0000-000002010000}"/>
    <cellStyle name="제목 3 4" xfId="260" xr:uid="{00000000-0005-0000-0000-000003010000}"/>
    <cellStyle name="제목 3 4 2" xfId="261" xr:uid="{00000000-0005-0000-0000-000004010000}"/>
    <cellStyle name="제목 3 5" xfId="262" xr:uid="{00000000-0005-0000-0000-000005010000}"/>
    <cellStyle name="제목 4" xfId="263" builtinId="19" customBuiltin="1"/>
    <cellStyle name="제목 4 2" xfId="264" xr:uid="{00000000-0005-0000-0000-000007010000}"/>
    <cellStyle name="제목 4 3" xfId="265" xr:uid="{00000000-0005-0000-0000-000008010000}"/>
    <cellStyle name="제목 4 4" xfId="266" xr:uid="{00000000-0005-0000-0000-000009010000}"/>
    <cellStyle name="제목 4 4 2" xfId="267" xr:uid="{00000000-0005-0000-0000-00000A010000}"/>
    <cellStyle name="제목 4 5" xfId="268" xr:uid="{00000000-0005-0000-0000-00000B010000}"/>
    <cellStyle name="제목 5" xfId="269" xr:uid="{00000000-0005-0000-0000-00000C010000}"/>
    <cellStyle name="제목 6" xfId="270" xr:uid="{00000000-0005-0000-0000-00000D010000}"/>
    <cellStyle name="제목 7" xfId="271" xr:uid="{00000000-0005-0000-0000-00000E010000}"/>
    <cellStyle name="제목 7 2" xfId="272" xr:uid="{00000000-0005-0000-0000-00000F010000}"/>
    <cellStyle name="제목 8" xfId="273" xr:uid="{00000000-0005-0000-0000-000010010000}"/>
    <cellStyle name="좋음" xfId="274" builtinId="26" customBuiltin="1"/>
    <cellStyle name="좋음 2" xfId="275" xr:uid="{00000000-0005-0000-0000-000012010000}"/>
    <cellStyle name="좋음 3" xfId="276" xr:uid="{00000000-0005-0000-0000-000013010000}"/>
    <cellStyle name="좋음 4" xfId="277" xr:uid="{00000000-0005-0000-0000-000014010000}"/>
    <cellStyle name="좋음 4 2" xfId="278" xr:uid="{00000000-0005-0000-0000-000015010000}"/>
    <cellStyle name="좋음 5" xfId="279" xr:uid="{00000000-0005-0000-0000-000016010000}"/>
    <cellStyle name="출력" xfId="280" builtinId="21" customBuiltin="1"/>
    <cellStyle name="출력 2" xfId="281" xr:uid="{00000000-0005-0000-0000-000018010000}"/>
    <cellStyle name="출력 3" xfId="282" xr:uid="{00000000-0005-0000-0000-000019010000}"/>
    <cellStyle name="출력 4" xfId="283" xr:uid="{00000000-0005-0000-0000-00001A010000}"/>
    <cellStyle name="출력 4 2" xfId="284" xr:uid="{00000000-0005-0000-0000-00001B010000}"/>
    <cellStyle name="출력 5" xfId="285" xr:uid="{00000000-0005-0000-0000-00001C010000}"/>
    <cellStyle name="콤마 [0]_BOX,PIPE 수리계산표  (3)" xfId="286" xr:uid="{00000000-0005-0000-0000-00001D010000}"/>
    <cellStyle name="콤마_BOX,PIPE 수리계산표  (3)" xfId="287" xr:uid="{00000000-0005-0000-0000-00001E010000}"/>
    <cellStyle name="표준" xfId="0" builtinId="0"/>
    <cellStyle name="표준 2" xfId="288" xr:uid="{00000000-0005-0000-0000-000020010000}"/>
    <cellStyle name="표준 2 2" xfId="289" xr:uid="{00000000-0005-0000-0000-000021010000}"/>
    <cellStyle name="표준 2 2 2" xfId="290" xr:uid="{00000000-0005-0000-0000-000022010000}"/>
    <cellStyle name="표준 2 2_종전조서-0411" xfId="291" xr:uid="{00000000-0005-0000-0000-000023010000}"/>
    <cellStyle name="표준 2 3" xfId="292" xr:uid="{00000000-0005-0000-0000-000024010000}"/>
    <cellStyle name="표준 2 4" xfId="293" xr:uid="{00000000-0005-0000-0000-000025010000}"/>
    <cellStyle name="표준 2 4 2" xfId="294" xr:uid="{00000000-0005-0000-0000-000026010000}"/>
    <cellStyle name="표준 2 4_종전조서-0411" xfId="295" xr:uid="{00000000-0005-0000-0000-000027010000}"/>
    <cellStyle name="표준 2 5" xfId="296" xr:uid="{00000000-0005-0000-0000-000028010000}"/>
    <cellStyle name="표준 2 6" xfId="297" xr:uid="{00000000-0005-0000-0000-000029010000}"/>
    <cellStyle name="표준 2 7" xfId="298" xr:uid="{00000000-0005-0000-0000-00002A010000}"/>
    <cellStyle name="표준 2 8" xfId="299" xr:uid="{00000000-0005-0000-0000-00002B010000}"/>
    <cellStyle name="표준 2_Sheet1" xfId="300" xr:uid="{00000000-0005-0000-0000-00002C010000}"/>
    <cellStyle name="표준 3" xfId="301" xr:uid="{00000000-0005-0000-0000-00002D010000}"/>
    <cellStyle name="표준 4" xfId="302" xr:uid="{00000000-0005-0000-0000-00002E010000}"/>
    <cellStyle name="표준 4 2" xfId="303" xr:uid="{00000000-0005-0000-0000-00002F010000}"/>
    <cellStyle name="표준 5" xfId="304" xr:uid="{00000000-0005-0000-0000-000030010000}"/>
    <cellStyle name="표준 6" xfId="305" xr:uid="{00000000-0005-0000-0000-000031010000}"/>
    <cellStyle name="표준 6 2" xfId="306" xr:uid="{00000000-0005-0000-0000-000032010000}"/>
    <cellStyle name="표준 7" xfId="307" xr:uid="{00000000-0005-0000-0000-000033010000}"/>
    <cellStyle name="표준_종전조서-0412편집" xfId="308" xr:uid="{00000000-0005-0000-0000-000034010000}"/>
  </cellStyles>
  <dxfs count="0"/>
  <tableStyles count="0" defaultTableStyle="TableStyleMedium9" defaultPivotStyle="PivotStyleLight16"/>
  <colors>
    <mruColors>
      <color rgb="FFFF6A4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G55"/>
  <sheetViews>
    <sheetView tabSelected="1" zoomScale="75" zoomScaleNormal="75" workbookViewId="0">
      <pane ySplit="5" topLeftCell="A6" activePane="bottomLeft" state="frozen"/>
      <selection activeCell="D18" sqref="D18:D19"/>
      <selection pane="bottomLeft" sqref="A1:F1"/>
    </sheetView>
  </sheetViews>
  <sheetFormatPr defaultRowHeight="13.5"/>
  <cols>
    <col min="1" max="1" width="5.77734375" style="10" customWidth="1"/>
    <col min="2" max="2" width="13.77734375" style="10" customWidth="1"/>
    <col min="3" max="3" width="13.77734375" style="11" customWidth="1"/>
    <col min="4" max="4" width="12.77734375" style="10" customWidth="1"/>
    <col min="5" max="5" width="16.77734375" style="12" customWidth="1"/>
    <col min="6" max="6" width="12.44140625" style="13" customWidth="1"/>
    <col min="7" max="16384" width="8.88671875" style="6"/>
  </cols>
  <sheetData>
    <row r="1" spans="1:6" s="1" customFormat="1" ht="39.950000000000003" customHeight="1">
      <c r="A1" s="46" t="s">
        <v>16</v>
      </c>
      <c r="B1" s="46"/>
      <c r="C1" s="46"/>
      <c r="D1" s="46"/>
      <c r="E1" s="46"/>
      <c r="F1" s="46"/>
    </row>
    <row r="2" spans="1:6" s="1" customFormat="1" ht="14.25" customHeight="1">
      <c r="A2" s="5"/>
      <c r="B2" s="5"/>
      <c r="C2" s="5"/>
      <c r="D2" s="5"/>
      <c r="E2" s="5"/>
    </row>
    <row r="3" spans="1:6" s="1" customFormat="1" ht="20.25" customHeight="1" thickBot="1">
      <c r="A3" s="4" t="s">
        <v>65</v>
      </c>
      <c r="B3" s="3"/>
      <c r="C3" s="3"/>
      <c r="D3" s="3"/>
      <c r="E3" s="3"/>
      <c r="F3" s="2"/>
    </row>
    <row r="4" spans="1:6" ht="20.100000000000001" customHeight="1">
      <c r="A4" s="47" t="s">
        <v>2</v>
      </c>
      <c r="B4" s="49" t="s">
        <v>3</v>
      </c>
      <c r="C4" s="51" t="s">
        <v>15</v>
      </c>
      <c r="D4" s="52"/>
      <c r="E4" s="52"/>
      <c r="F4" s="44" t="s">
        <v>4</v>
      </c>
    </row>
    <row r="5" spans="1:6" ht="20.100000000000001" customHeight="1" thickBot="1">
      <c r="A5" s="48"/>
      <c r="B5" s="50"/>
      <c r="C5" s="22" t="s">
        <v>5</v>
      </c>
      <c r="D5" s="32" t="s">
        <v>0</v>
      </c>
      <c r="E5" s="32" t="s">
        <v>1</v>
      </c>
      <c r="F5" s="45"/>
    </row>
    <row r="6" spans="1:6" ht="21.95" customHeight="1" thickBot="1">
      <c r="A6" s="42" t="s">
        <v>14</v>
      </c>
      <c r="B6" s="43"/>
      <c r="C6" s="30">
        <f>COUNTA(C7:C49)</f>
        <v>43</v>
      </c>
      <c r="D6" s="26"/>
      <c r="E6" s="27">
        <f>SUM(E7:E49)</f>
        <v>29772.400000000001</v>
      </c>
      <c r="F6" s="28"/>
    </row>
    <row r="7" spans="1:6" ht="21.95" customHeight="1" thickTop="1">
      <c r="A7" s="23">
        <v>1</v>
      </c>
      <c r="B7" s="33" t="s">
        <v>17</v>
      </c>
      <c r="C7" s="58" t="s">
        <v>40</v>
      </c>
      <c r="D7" s="53" t="s">
        <v>7</v>
      </c>
      <c r="E7" s="55">
        <v>963</v>
      </c>
      <c r="F7" s="57"/>
    </row>
    <row r="8" spans="1:6" ht="21.95" customHeight="1">
      <c r="A8" s="15">
        <v>2</v>
      </c>
      <c r="B8" s="33" t="s">
        <v>17</v>
      </c>
      <c r="C8" s="8" t="s">
        <v>24</v>
      </c>
      <c r="D8" s="7" t="s">
        <v>6</v>
      </c>
      <c r="E8" s="9">
        <v>28.4</v>
      </c>
      <c r="F8" s="21"/>
    </row>
    <row r="9" spans="1:6" ht="21.95" customHeight="1">
      <c r="A9" s="15">
        <v>3</v>
      </c>
      <c r="B9" s="33" t="s">
        <v>17</v>
      </c>
      <c r="C9" s="8" t="s">
        <v>46</v>
      </c>
      <c r="D9" s="7" t="s">
        <v>8</v>
      </c>
      <c r="E9" s="35">
        <v>987</v>
      </c>
      <c r="F9" s="57"/>
    </row>
    <row r="10" spans="1:6" ht="21.95" customHeight="1">
      <c r="A10" s="23">
        <v>4</v>
      </c>
      <c r="B10" s="33" t="s">
        <v>17</v>
      </c>
      <c r="C10" s="8" t="s">
        <v>47</v>
      </c>
      <c r="D10" s="7" t="s">
        <v>7</v>
      </c>
      <c r="E10" s="35">
        <v>1730</v>
      </c>
      <c r="F10" s="36"/>
    </row>
    <row r="11" spans="1:6" ht="21.95" customHeight="1">
      <c r="A11" s="15">
        <v>5</v>
      </c>
      <c r="B11" s="33" t="s">
        <v>17</v>
      </c>
      <c r="C11" s="8" t="s">
        <v>48</v>
      </c>
      <c r="D11" s="7" t="s">
        <v>7</v>
      </c>
      <c r="E11" s="35">
        <v>1892</v>
      </c>
      <c r="F11" s="36"/>
    </row>
    <row r="12" spans="1:6" ht="21.95" customHeight="1">
      <c r="A12" s="15">
        <v>6</v>
      </c>
      <c r="B12" s="33" t="s">
        <v>17</v>
      </c>
      <c r="C12" s="8" t="s">
        <v>53</v>
      </c>
      <c r="D12" s="7" t="s">
        <v>9</v>
      </c>
      <c r="E12" s="35">
        <v>171</v>
      </c>
      <c r="F12" s="36"/>
    </row>
    <row r="13" spans="1:6" ht="21.95" customHeight="1">
      <c r="A13" s="23">
        <v>7</v>
      </c>
      <c r="B13" s="33" t="s">
        <v>17</v>
      </c>
      <c r="C13" s="8" t="s">
        <v>54</v>
      </c>
      <c r="D13" s="7" t="s">
        <v>9</v>
      </c>
      <c r="E13" s="35">
        <v>29</v>
      </c>
      <c r="F13" s="36"/>
    </row>
    <row r="14" spans="1:6" ht="21.95" customHeight="1">
      <c r="A14" s="15">
        <v>8</v>
      </c>
      <c r="B14" s="33" t="s">
        <v>17</v>
      </c>
      <c r="C14" s="8" t="s">
        <v>50</v>
      </c>
      <c r="D14" s="7" t="s">
        <v>10</v>
      </c>
      <c r="E14" s="35">
        <v>3469</v>
      </c>
      <c r="F14" s="36"/>
    </row>
    <row r="15" spans="1:6" ht="21.95" customHeight="1">
      <c r="A15" s="15">
        <v>9</v>
      </c>
      <c r="B15" s="33" t="s">
        <v>17</v>
      </c>
      <c r="C15" s="8" t="s">
        <v>51</v>
      </c>
      <c r="D15" s="7" t="s">
        <v>10</v>
      </c>
      <c r="E15" s="35">
        <v>124</v>
      </c>
      <c r="F15" s="36"/>
    </row>
    <row r="16" spans="1:6" ht="21.95" customHeight="1">
      <c r="A16" s="23">
        <v>10</v>
      </c>
      <c r="B16" s="33" t="s">
        <v>17</v>
      </c>
      <c r="C16" s="8" t="s">
        <v>49</v>
      </c>
      <c r="D16" s="7" t="s">
        <v>12</v>
      </c>
      <c r="E16" s="35">
        <v>2396</v>
      </c>
      <c r="F16" s="36"/>
    </row>
    <row r="17" spans="1:7" ht="21.95" customHeight="1">
      <c r="A17" s="15">
        <v>11</v>
      </c>
      <c r="B17" s="33" t="s">
        <v>17</v>
      </c>
      <c r="C17" s="8" t="s">
        <v>52</v>
      </c>
      <c r="D17" s="7" t="s">
        <v>19</v>
      </c>
      <c r="E17" s="35">
        <v>341</v>
      </c>
      <c r="F17" s="36"/>
    </row>
    <row r="18" spans="1:7" ht="21.95" customHeight="1">
      <c r="A18" s="15">
        <v>12</v>
      </c>
      <c r="B18" s="33" t="s">
        <v>17</v>
      </c>
      <c r="C18" s="59" t="s">
        <v>22</v>
      </c>
      <c r="D18" s="54" t="s">
        <v>9</v>
      </c>
      <c r="E18" s="56">
        <v>95.6</v>
      </c>
      <c r="F18" s="14"/>
      <c r="G18" s="38"/>
    </row>
    <row r="19" spans="1:7" ht="21.95" customHeight="1">
      <c r="A19" s="23">
        <v>13</v>
      </c>
      <c r="B19" s="33" t="s">
        <v>17</v>
      </c>
      <c r="C19" s="8" t="s">
        <v>42</v>
      </c>
      <c r="D19" s="7" t="s">
        <v>20</v>
      </c>
      <c r="E19" s="9">
        <v>1</v>
      </c>
      <c r="F19" s="14"/>
    </row>
    <row r="20" spans="1:7" ht="21.95" customHeight="1">
      <c r="A20" s="15">
        <v>14</v>
      </c>
      <c r="B20" s="33" t="s">
        <v>17</v>
      </c>
      <c r="C20" s="8" t="s">
        <v>23</v>
      </c>
      <c r="D20" s="7" t="s">
        <v>9</v>
      </c>
      <c r="E20" s="9">
        <v>126.4</v>
      </c>
      <c r="F20" s="14"/>
    </row>
    <row r="21" spans="1:7" ht="21.95" customHeight="1">
      <c r="A21" s="15">
        <v>15</v>
      </c>
      <c r="B21" s="33" t="s">
        <v>17</v>
      </c>
      <c r="C21" s="8" t="s">
        <v>41</v>
      </c>
      <c r="D21" s="7" t="s">
        <v>7</v>
      </c>
      <c r="E21" s="35">
        <v>1263</v>
      </c>
      <c r="F21" s="36"/>
    </row>
    <row r="22" spans="1:7" ht="21.95" customHeight="1">
      <c r="A22" s="23">
        <v>16</v>
      </c>
      <c r="B22" s="33" t="s">
        <v>17</v>
      </c>
      <c r="C22" s="8" t="s">
        <v>38</v>
      </c>
      <c r="D22" s="7" t="s">
        <v>11</v>
      </c>
      <c r="E22" s="35">
        <v>47</v>
      </c>
      <c r="F22" s="36"/>
    </row>
    <row r="23" spans="1:7" ht="21.95" customHeight="1">
      <c r="A23" s="15">
        <v>17</v>
      </c>
      <c r="B23" s="33" t="s">
        <v>17</v>
      </c>
      <c r="C23" s="8" t="s">
        <v>33</v>
      </c>
      <c r="D23" s="7" t="s">
        <v>7</v>
      </c>
      <c r="E23" s="35">
        <v>678</v>
      </c>
      <c r="F23" s="36"/>
    </row>
    <row r="24" spans="1:7" ht="21.95" customHeight="1">
      <c r="A24" s="15">
        <v>18</v>
      </c>
      <c r="B24" s="33" t="s">
        <v>17</v>
      </c>
      <c r="C24" s="8" t="s">
        <v>36</v>
      </c>
      <c r="D24" s="7" t="s">
        <v>7</v>
      </c>
      <c r="E24" s="35">
        <v>54</v>
      </c>
      <c r="F24" s="36"/>
    </row>
    <row r="25" spans="1:7" ht="21.95" customHeight="1">
      <c r="A25" s="23">
        <v>19</v>
      </c>
      <c r="B25" s="33" t="s">
        <v>17</v>
      </c>
      <c r="C25" s="8" t="s">
        <v>37</v>
      </c>
      <c r="D25" s="7" t="s">
        <v>7</v>
      </c>
      <c r="E25" s="35">
        <v>792</v>
      </c>
      <c r="F25" s="36"/>
    </row>
    <row r="26" spans="1:7" ht="21.95" customHeight="1">
      <c r="A26" s="15">
        <v>20</v>
      </c>
      <c r="B26" s="33" t="s">
        <v>17</v>
      </c>
      <c r="C26" s="8" t="s">
        <v>35</v>
      </c>
      <c r="D26" s="7" t="s">
        <v>7</v>
      </c>
      <c r="E26" s="35">
        <v>517</v>
      </c>
      <c r="F26" s="36"/>
    </row>
    <row r="27" spans="1:7" ht="21.95" customHeight="1">
      <c r="A27" s="15">
        <v>21</v>
      </c>
      <c r="B27" s="33" t="s">
        <v>17</v>
      </c>
      <c r="C27" s="8" t="s">
        <v>34</v>
      </c>
      <c r="D27" s="7" t="s">
        <v>7</v>
      </c>
      <c r="E27" s="35">
        <v>688</v>
      </c>
      <c r="F27" s="57"/>
    </row>
    <row r="28" spans="1:7" ht="21.95" customHeight="1">
      <c r="A28" s="23">
        <v>22</v>
      </c>
      <c r="B28" s="33" t="s">
        <v>17</v>
      </c>
      <c r="C28" s="8" t="s">
        <v>32</v>
      </c>
      <c r="D28" s="7" t="s">
        <v>7</v>
      </c>
      <c r="E28" s="35">
        <v>754</v>
      </c>
      <c r="F28" s="36"/>
    </row>
    <row r="29" spans="1:7" ht="21.95" customHeight="1">
      <c r="A29" s="15">
        <v>23</v>
      </c>
      <c r="B29" s="33" t="s">
        <v>17</v>
      </c>
      <c r="C29" s="8" t="s">
        <v>31</v>
      </c>
      <c r="D29" s="7" t="s">
        <v>7</v>
      </c>
      <c r="E29" s="35">
        <v>546</v>
      </c>
      <c r="F29" s="36"/>
    </row>
    <row r="30" spans="1:7" ht="21.95" customHeight="1">
      <c r="A30" s="15">
        <v>24</v>
      </c>
      <c r="B30" s="33" t="s">
        <v>17</v>
      </c>
      <c r="C30" s="8" t="s">
        <v>29</v>
      </c>
      <c r="D30" s="7" t="s">
        <v>7</v>
      </c>
      <c r="E30" s="35">
        <v>6</v>
      </c>
      <c r="F30" s="36"/>
    </row>
    <row r="31" spans="1:7" ht="21.95" customHeight="1">
      <c r="A31" s="23">
        <v>25</v>
      </c>
      <c r="B31" s="33" t="s">
        <v>17</v>
      </c>
      <c r="C31" s="8" t="s">
        <v>30</v>
      </c>
      <c r="D31" s="7" t="s">
        <v>7</v>
      </c>
      <c r="E31" s="35">
        <v>257</v>
      </c>
      <c r="F31" s="36"/>
    </row>
    <row r="32" spans="1:7" ht="21.95" customHeight="1">
      <c r="A32" s="15">
        <v>26</v>
      </c>
      <c r="B32" s="33" t="s">
        <v>17</v>
      </c>
      <c r="C32" s="8" t="s">
        <v>39</v>
      </c>
      <c r="D32" s="7" t="s">
        <v>7</v>
      </c>
      <c r="E32" s="35">
        <v>225</v>
      </c>
      <c r="F32" s="36"/>
    </row>
    <row r="33" spans="1:6" ht="21.95" customHeight="1">
      <c r="A33" s="15">
        <v>27</v>
      </c>
      <c r="B33" s="33" t="s">
        <v>17</v>
      </c>
      <c r="C33" s="8" t="s">
        <v>28</v>
      </c>
      <c r="D33" s="7" t="s">
        <v>7</v>
      </c>
      <c r="E33" s="35">
        <v>266</v>
      </c>
      <c r="F33" s="36"/>
    </row>
    <row r="34" spans="1:6" ht="21.95" customHeight="1">
      <c r="A34" s="23">
        <v>28</v>
      </c>
      <c r="B34" s="33" t="s">
        <v>17</v>
      </c>
      <c r="C34" s="8" t="s">
        <v>27</v>
      </c>
      <c r="D34" s="7" t="s">
        <v>7</v>
      </c>
      <c r="E34" s="35">
        <v>256</v>
      </c>
      <c r="F34" s="36"/>
    </row>
    <row r="35" spans="1:6" ht="21.95" customHeight="1">
      <c r="A35" s="15">
        <v>29</v>
      </c>
      <c r="B35" s="33" t="s">
        <v>17</v>
      </c>
      <c r="C35" s="8" t="s">
        <v>26</v>
      </c>
      <c r="D35" s="7" t="s">
        <v>8</v>
      </c>
      <c r="E35" s="35">
        <v>265</v>
      </c>
      <c r="F35" s="36"/>
    </row>
    <row r="36" spans="1:6" ht="21.95" customHeight="1">
      <c r="A36" s="15">
        <v>30</v>
      </c>
      <c r="B36" s="33" t="s">
        <v>17</v>
      </c>
      <c r="C36" s="8" t="s">
        <v>25</v>
      </c>
      <c r="D36" s="7" t="s">
        <v>7</v>
      </c>
      <c r="E36" s="35">
        <v>77</v>
      </c>
      <c r="F36" s="36"/>
    </row>
    <row r="37" spans="1:6" ht="21.95" customHeight="1">
      <c r="A37" s="23">
        <v>31</v>
      </c>
      <c r="B37" s="33" t="s">
        <v>17</v>
      </c>
      <c r="C37" s="8" t="s">
        <v>44</v>
      </c>
      <c r="D37" s="7" t="s">
        <v>9</v>
      </c>
      <c r="E37" s="35">
        <v>9</v>
      </c>
      <c r="F37" s="36"/>
    </row>
    <row r="38" spans="1:6" ht="21.95" customHeight="1">
      <c r="A38" s="15">
        <v>32</v>
      </c>
      <c r="B38" s="33" t="s">
        <v>17</v>
      </c>
      <c r="C38" s="8" t="s">
        <v>43</v>
      </c>
      <c r="D38" s="7" t="s">
        <v>9</v>
      </c>
      <c r="E38" s="35">
        <v>152</v>
      </c>
      <c r="F38" s="36"/>
    </row>
    <row r="39" spans="1:6" ht="21.95" customHeight="1">
      <c r="A39" s="15">
        <v>33</v>
      </c>
      <c r="B39" s="33" t="s">
        <v>17</v>
      </c>
      <c r="C39" s="8" t="s">
        <v>45</v>
      </c>
      <c r="D39" s="7" t="s">
        <v>9</v>
      </c>
      <c r="E39" s="35">
        <v>13</v>
      </c>
      <c r="F39" s="36"/>
    </row>
    <row r="40" spans="1:6" ht="21.95" customHeight="1">
      <c r="A40" s="23">
        <v>34</v>
      </c>
      <c r="B40" s="33" t="s">
        <v>18</v>
      </c>
      <c r="C40" s="8" t="s">
        <v>55</v>
      </c>
      <c r="D40" s="7" t="s">
        <v>19</v>
      </c>
      <c r="E40" s="35">
        <v>845</v>
      </c>
      <c r="F40" s="36"/>
    </row>
    <row r="41" spans="1:6" ht="21.95" customHeight="1">
      <c r="A41" s="15">
        <v>35</v>
      </c>
      <c r="B41" s="33" t="s">
        <v>18</v>
      </c>
      <c r="C41" s="8" t="s">
        <v>56</v>
      </c>
      <c r="D41" s="7" t="s">
        <v>19</v>
      </c>
      <c r="E41" s="35">
        <v>98</v>
      </c>
      <c r="F41" s="36"/>
    </row>
    <row r="42" spans="1:6" ht="21.95" customHeight="1">
      <c r="A42" s="15">
        <v>36</v>
      </c>
      <c r="B42" s="33" t="s">
        <v>18</v>
      </c>
      <c r="C42" s="8" t="s">
        <v>57</v>
      </c>
      <c r="D42" s="7" t="s">
        <v>10</v>
      </c>
      <c r="E42" s="35">
        <v>62</v>
      </c>
      <c r="F42" s="36"/>
    </row>
    <row r="43" spans="1:6" ht="21.95" customHeight="1">
      <c r="A43" s="23">
        <v>37</v>
      </c>
      <c r="B43" s="33" t="s">
        <v>18</v>
      </c>
      <c r="C43" s="8" t="s">
        <v>58</v>
      </c>
      <c r="D43" s="7" t="s">
        <v>10</v>
      </c>
      <c r="E43" s="35">
        <v>16</v>
      </c>
      <c r="F43" s="36"/>
    </row>
    <row r="44" spans="1:6" ht="21.95" customHeight="1">
      <c r="A44" s="15">
        <v>38</v>
      </c>
      <c r="B44" s="33" t="s">
        <v>18</v>
      </c>
      <c r="C44" s="8" t="s">
        <v>59</v>
      </c>
      <c r="D44" s="7" t="s">
        <v>12</v>
      </c>
      <c r="E44" s="35">
        <v>39</v>
      </c>
      <c r="F44" s="36"/>
    </row>
    <row r="45" spans="1:6" ht="21.95" customHeight="1">
      <c r="A45" s="15">
        <v>39</v>
      </c>
      <c r="B45" s="33" t="s">
        <v>18</v>
      </c>
      <c r="C45" s="8" t="s">
        <v>60</v>
      </c>
      <c r="D45" s="7" t="s">
        <v>10</v>
      </c>
      <c r="E45" s="35">
        <v>93</v>
      </c>
      <c r="F45" s="36"/>
    </row>
    <row r="46" spans="1:6" ht="21.95" customHeight="1">
      <c r="A46" s="23">
        <v>40</v>
      </c>
      <c r="B46" s="33" t="s">
        <v>18</v>
      </c>
      <c r="C46" s="8" t="s">
        <v>61</v>
      </c>
      <c r="D46" s="7" t="s">
        <v>7</v>
      </c>
      <c r="E46" s="35">
        <v>8305</v>
      </c>
      <c r="F46" s="36"/>
    </row>
    <row r="47" spans="1:6" ht="21.95" customHeight="1">
      <c r="A47" s="15">
        <v>41</v>
      </c>
      <c r="B47" s="33" t="s">
        <v>18</v>
      </c>
      <c r="C47" s="8" t="s">
        <v>62</v>
      </c>
      <c r="D47" s="7" t="s">
        <v>20</v>
      </c>
      <c r="E47" s="35">
        <v>852</v>
      </c>
      <c r="F47" s="36"/>
    </row>
    <row r="48" spans="1:6" ht="21.95" customHeight="1">
      <c r="A48" s="15">
        <v>42</v>
      </c>
      <c r="B48" s="33" t="s">
        <v>18</v>
      </c>
      <c r="C48" s="8" t="s">
        <v>63</v>
      </c>
      <c r="D48" s="7" t="s">
        <v>9</v>
      </c>
      <c r="E48" s="35">
        <v>236</v>
      </c>
      <c r="F48" s="36"/>
    </row>
    <row r="49" spans="1:6" ht="21.95" customHeight="1" thickBot="1">
      <c r="A49" s="23">
        <v>43</v>
      </c>
      <c r="B49" s="34" t="s">
        <v>18</v>
      </c>
      <c r="C49" s="18" t="s">
        <v>64</v>
      </c>
      <c r="D49" s="17" t="s">
        <v>9</v>
      </c>
      <c r="E49" s="37">
        <v>8</v>
      </c>
      <c r="F49" s="60"/>
    </row>
    <row r="50" spans="1:6" ht="20.25">
      <c r="E50" s="41"/>
    </row>
    <row r="51" spans="1:6">
      <c r="E51" s="40"/>
    </row>
    <row r="54" spans="1:6">
      <c r="F54" s="39"/>
    </row>
    <row r="55" spans="1:6">
      <c r="F55" s="39"/>
    </row>
  </sheetData>
  <autoFilter ref="A5:F49" xr:uid="{00000000-0009-0000-0000-000000000000}"/>
  <sortState xmlns:xlrd2="http://schemas.microsoft.com/office/spreadsheetml/2017/richdata2" ref="A7:G39">
    <sortCondition ref="C7:C39"/>
  </sortState>
  <mergeCells count="6">
    <mergeCell ref="A6:B6"/>
    <mergeCell ref="F4:F5"/>
    <mergeCell ref="A1:F1"/>
    <mergeCell ref="A4:A5"/>
    <mergeCell ref="B4:B5"/>
    <mergeCell ref="C4:E4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93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4"/>
  <sheetViews>
    <sheetView zoomScale="75" zoomScaleNormal="75" workbookViewId="0">
      <pane ySplit="5" topLeftCell="A6" activePane="bottomLeft" state="frozen"/>
      <selection activeCell="D18" sqref="D18:D19"/>
      <selection pane="bottomLeft" sqref="A1:F1"/>
    </sheetView>
  </sheetViews>
  <sheetFormatPr defaultRowHeight="13.5"/>
  <cols>
    <col min="1" max="1" width="5.77734375" style="10" customWidth="1"/>
    <col min="2" max="2" width="13.77734375" style="10" customWidth="1"/>
    <col min="3" max="3" width="13.77734375" style="11" customWidth="1"/>
    <col min="4" max="4" width="12.77734375" style="10" customWidth="1"/>
    <col min="5" max="5" width="16.77734375" style="12" customWidth="1"/>
    <col min="6" max="6" width="5" style="13" customWidth="1"/>
    <col min="7" max="8" width="9.33203125" style="6" bestFit="1" customWidth="1"/>
    <col min="9" max="16384" width="8.88671875" style="6"/>
  </cols>
  <sheetData>
    <row r="1" spans="1:8" s="1" customFormat="1" ht="39.950000000000003" customHeight="1">
      <c r="A1" s="46" t="s">
        <v>21</v>
      </c>
      <c r="B1" s="46"/>
      <c r="C1" s="46"/>
      <c r="D1" s="46"/>
      <c r="E1" s="46"/>
      <c r="F1" s="46"/>
    </row>
    <row r="2" spans="1:8" s="1" customFormat="1" ht="14.25" customHeight="1">
      <c r="A2" s="29"/>
      <c r="B2" s="29"/>
      <c r="C2" s="29"/>
      <c r="D2" s="29"/>
      <c r="E2" s="29"/>
    </row>
    <row r="3" spans="1:8" s="1" customFormat="1" ht="20.25" customHeight="1" thickBot="1">
      <c r="A3" s="4" t="s">
        <v>69</v>
      </c>
      <c r="B3" s="3"/>
      <c r="C3" s="3"/>
      <c r="D3" s="3"/>
      <c r="E3" s="3"/>
      <c r="F3" s="2"/>
    </row>
    <row r="4" spans="1:8" ht="20.100000000000001" customHeight="1">
      <c r="A4" s="47" t="s">
        <v>2</v>
      </c>
      <c r="B4" s="49" t="s">
        <v>3</v>
      </c>
      <c r="C4" s="51" t="s">
        <v>15</v>
      </c>
      <c r="D4" s="52"/>
      <c r="E4" s="52"/>
      <c r="F4" s="44" t="s">
        <v>4</v>
      </c>
    </row>
    <row r="5" spans="1:8" ht="20.100000000000001" customHeight="1" thickBot="1">
      <c r="A5" s="48"/>
      <c r="B5" s="50"/>
      <c r="C5" s="22" t="s">
        <v>5</v>
      </c>
      <c r="D5" s="32" t="s">
        <v>0</v>
      </c>
      <c r="E5" s="32" t="s">
        <v>1</v>
      </c>
      <c r="F5" s="45"/>
    </row>
    <row r="6" spans="1:8" ht="21.95" customHeight="1" thickBot="1">
      <c r="A6" s="42" t="s">
        <v>13</v>
      </c>
      <c r="B6" s="43"/>
      <c r="C6" s="30">
        <f>COUNTA(C7:C10)</f>
        <v>4</v>
      </c>
      <c r="D6" s="26"/>
      <c r="E6" s="27">
        <f>SUM(E7:E10)</f>
        <v>29558.7</v>
      </c>
      <c r="F6" s="28"/>
    </row>
    <row r="7" spans="1:8" ht="21.95" customHeight="1" thickTop="1">
      <c r="A7" s="23">
        <v>1</v>
      </c>
      <c r="B7" s="20" t="s">
        <v>17</v>
      </c>
      <c r="C7" s="24" t="s">
        <v>70</v>
      </c>
      <c r="D7" s="24" t="s">
        <v>72</v>
      </c>
      <c r="E7" s="25">
        <v>1052.5</v>
      </c>
      <c r="F7" s="21"/>
    </row>
    <row r="8" spans="1:8" ht="21.95" customHeight="1">
      <c r="A8" s="15">
        <v>2</v>
      </c>
      <c r="B8" s="7" t="s">
        <v>17</v>
      </c>
      <c r="C8" s="8" t="s">
        <v>71</v>
      </c>
      <c r="D8" s="24" t="s">
        <v>72</v>
      </c>
      <c r="E8" s="9">
        <v>18115.400000000001</v>
      </c>
      <c r="F8" s="14"/>
    </row>
    <row r="9" spans="1:8" ht="21.95" customHeight="1">
      <c r="A9" s="15">
        <v>3</v>
      </c>
      <c r="B9" s="7" t="s">
        <v>68</v>
      </c>
      <c r="C9" s="8" t="s">
        <v>66</v>
      </c>
      <c r="D9" s="7" t="s">
        <v>73</v>
      </c>
      <c r="E9" s="9">
        <v>7499.5</v>
      </c>
      <c r="F9" s="14"/>
    </row>
    <row r="10" spans="1:8" ht="21.95" customHeight="1" thickBot="1">
      <c r="A10" s="16">
        <v>4</v>
      </c>
      <c r="B10" s="17" t="s">
        <v>68</v>
      </c>
      <c r="C10" s="18" t="s">
        <v>67</v>
      </c>
      <c r="D10" s="17" t="s">
        <v>72</v>
      </c>
      <c r="E10" s="19">
        <v>2891.3</v>
      </c>
      <c r="F10" s="31"/>
    </row>
    <row r="12" spans="1:8">
      <c r="E12" s="40"/>
      <c r="G12" s="38"/>
      <c r="H12" s="38"/>
    </row>
    <row r="13" spans="1:8">
      <c r="H13" s="38"/>
    </row>
    <row r="14" spans="1:8">
      <c r="H14" s="38"/>
    </row>
  </sheetData>
  <autoFilter ref="A5:F5" xr:uid="{00000000-0009-0000-0000-000001000000}"/>
  <mergeCells count="6">
    <mergeCell ref="A6:B6"/>
    <mergeCell ref="A1:F1"/>
    <mergeCell ref="A4:A5"/>
    <mergeCell ref="B4:B5"/>
    <mergeCell ref="C4:E4"/>
    <mergeCell ref="F4:F5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9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종전</vt:lpstr>
      <vt:lpstr>확정</vt:lpstr>
      <vt:lpstr>종전!Print_Titles</vt:lpstr>
      <vt:lpstr>확정!Print_Titles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김공수</dc:creator>
  <cp:lastModifiedBy>User</cp:lastModifiedBy>
  <cp:lastPrinted>2026-10-02T04:30:06Z</cp:lastPrinted>
  <dcterms:created xsi:type="dcterms:W3CDTF">2007-03-29T07:17:41Z</dcterms:created>
  <dcterms:modified xsi:type="dcterms:W3CDTF">2026-10-22T05:29:21Z</dcterms:modified>
</cp:coreProperties>
</file>