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5" r:id="rId1"/>
  </sheets>
  <definedNames>
    <definedName name="_xlnm.Print_Area" localSheetId="0">Sheet1!$A$1:$N$36</definedName>
  </definedNames>
  <calcPr calcId="145621"/>
</workbook>
</file>

<file path=xl/calcChain.xml><?xml version="1.0" encoding="utf-8"?>
<calcChain xmlns="http://schemas.openxmlformats.org/spreadsheetml/2006/main">
  <c r="C36" i="5" l="1"/>
  <c r="J4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5" i="5"/>
  <c r="E4" i="5"/>
  <c r="F4" i="5"/>
  <c r="G4" i="5"/>
  <c r="D4" i="5"/>
  <c r="C4" i="5" l="1"/>
</calcChain>
</file>

<file path=xl/sharedStrings.xml><?xml version="1.0" encoding="utf-8"?>
<sst xmlns="http://schemas.openxmlformats.org/spreadsheetml/2006/main" count="82" uniqueCount="76">
  <si>
    <t>사회적기업</t>
  </si>
  <si>
    <t>예비사회적기업</t>
  </si>
  <si>
    <t>마을기업</t>
  </si>
  <si>
    <t>사회적협동조합</t>
  </si>
  <si>
    <t>연번</t>
  </si>
  <si>
    <t>부서명</t>
  </si>
  <si>
    <t>합  계</t>
  </si>
  <si>
    <t>주택과</t>
  </si>
  <si>
    <t>미래기획단</t>
  </si>
  <si>
    <t>도시개발과</t>
  </si>
  <si>
    <t>기획예산실</t>
  </si>
  <si>
    <t>도시재생경관과</t>
  </si>
  <si>
    <t>감사실</t>
  </si>
  <si>
    <t>공원녹지과</t>
  </si>
  <si>
    <t>소통협력담당관</t>
  </si>
  <si>
    <t>의회사무국</t>
  </si>
  <si>
    <t>총무과</t>
  </si>
  <si>
    <t>보건행정과</t>
  </si>
  <si>
    <t>홍보정책과</t>
  </si>
  <si>
    <t>건강증진과</t>
  </si>
  <si>
    <t>재무과</t>
  </si>
  <si>
    <t>지역보건과</t>
  </si>
  <si>
    <t>세무1과</t>
  </si>
  <si>
    <t>치매돌봄과</t>
  </si>
  <si>
    <t>세무2과</t>
  </si>
  <si>
    <t>건강생활지원과</t>
  </si>
  <si>
    <t>민원봉사과</t>
  </si>
  <si>
    <t>검단출장소</t>
  </si>
  <si>
    <t>토지정보과</t>
  </si>
  <si>
    <t>검암경서동</t>
  </si>
  <si>
    <t>복지정책과</t>
  </si>
  <si>
    <t>연희동</t>
  </si>
  <si>
    <t>노인복지과</t>
  </si>
  <si>
    <t>청라1동</t>
  </si>
  <si>
    <t>장애인복지과</t>
  </si>
  <si>
    <t>청라2동</t>
  </si>
  <si>
    <t>교육혁신과</t>
  </si>
  <si>
    <t>청라3동</t>
  </si>
  <si>
    <t>가정보육과</t>
  </si>
  <si>
    <t>가정1동</t>
  </si>
  <si>
    <t>아동행복과</t>
  </si>
  <si>
    <t>가정2동</t>
  </si>
  <si>
    <t>문화관광체육과</t>
  </si>
  <si>
    <t>가정3동</t>
  </si>
  <si>
    <t>클린도시과</t>
  </si>
  <si>
    <t>신현원창동</t>
  </si>
  <si>
    <t>환경관리과</t>
  </si>
  <si>
    <t>석남1동</t>
  </si>
  <si>
    <t>생태하천과</t>
  </si>
  <si>
    <t>석남2동</t>
  </si>
  <si>
    <t>안전총괄과</t>
  </si>
  <si>
    <t>석남3동</t>
  </si>
  <si>
    <t>자원순환과</t>
  </si>
  <si>
    <t>가좌1동</t>
  </si>
  <si>
    <t>위생과</t>
  </si>
  <si>
    <t>가좌2동</t>
  </si>
  <si>
    <t>경제에너지과</t>
  </si>
  <si>
    <t>가좌3동</t>
  </si>
  <si>
    <t>기업지원과</t>
  </si>
  <si>
    <t>가좌4동</t>
  </si>
  <si>
    <t>사회적경제일자리과</t>
  </si>
  <si>
    <t>검단동</t>
  </si>
  <si>
    <t>교통정책과</t>
  </si>
  <si>
    <t>불로대곡동</t>
  </si>
  <si>
    <t>주차관리과</t>
  </si>
  <si>
    <t>원당동</t>
  </si>
  <si>
    <t>차량민원과</t>
  </si>
  <si>
    <t>당하동</t>
  </si>
  <si>
    <t>도시기반과</t>
  </si>
  <si>
    <t>오류왕길동</t>
  </si>
  <si>
    <t>건축과</t>
  </si>
  <si>
    <t>마전동</t>
  </si>
  <si>
    <t>(단위 : 원)</t>
    <phoneticPr fontId="1" type="noConversion"/>
  </si>
  <si>
    <t>2020년 서구 사회적경제기업 제품 부서별 구매계획</t>
    <phoneticPr fontId="1" type="noConversion"/>
  </si>
  <si>
    <t>합  계</t>
    <phoneticPr fontId="1" type="noConversion"/>
  </si>
  <si>
    <t>합  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</si>
</sst>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24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1" fontId="4" fillId="0" borderId="1" xfId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41" fontId="5" fillId="0" borderId="1" xfId="1" applyFont="1" applyBorder="1">
      <alignment vertical="center"/>
    </xf>
    <xf numFmtId="41" fontId="4" fillId="0" borderId="9" xfId="1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1" fontId="5" fillId="0" borderId="7" xfId="1" applyFont="1" applyBorder="1">
      <alignment vertical="center"/>
    </xf>
    <xf numFmtId="41" fontId="4" fillId="0" borderId="7" xfId="1" applyFont="1" applyBorder="1">
      <alignment vertical="center"/>
    </xf>
    <xf numFmtId="41" fontId="4" fillId="0" borderId="8" xfId="1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41" fontId="5" fillId="2" borderId="3" xfId="1" applyFont="1" applyFill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3" xfId="1" applyFont="1" applyBorder="1">
      <alignment vertical="center"/>
    </xf>
    <xf numFmtId="41" fontId="4" fillId="0" borderId="3" xfId="1" applyFont="1" applyBorder="1">
      <alignment vertical="center"/>
    </xf>
    <xf numFmtId="41" fontId="4" fillId="0" borderId="4" xfId="1" applyFont="1" applyBorder="1">
      <alignment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41" fontId="5" fillId="2" borderId="18" xfId="1" applyFont="1" applyFill="1" applyBorder="1">
      <alignment vertical="center"/>
    </xf>
    <xf numFmtId="41" fontId="4" fillId="0" borderId="19" xfId="1" applyFont="1" applyBorder="1">
      <alignment vertical="center"/>
    </xf>
    <xf numFmtId="41" fontId="4" fillId="0" borderId="20" xfId="1" applyFont="1" applyBorder="1">
      <alignment vertical="center"/>
    </xf>
    <xf numFmtId="0" fontId="0" fillId="0" borderId="0" xfId="0" applyAlignment="1">
      <alignment horizontal="right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workbookViewId="0">
      <selection sqref="A1:N1"/>
    </sheetView>
  </sheetViews>
  <sheetFormatPr defaultRowHeight="16.5" x14ac:dyDescent="0.3"/>
  <cols>
    <col min="1" max="1" width="6" bestFit="1" customWidth="1"/>
    <col min="2" max="2" width="22" bestFit="1" customWidth="1"/>
    <col min="3" max="3" width="17" style="3" bestFit="1" customWidth="1"/>
    <col min="4" max="7" width="18.625" customWidth="1"/>
    <col min="8" max="8" width="6" bestFit="1" customWidth="1"/>
    <col min="9" max="9" width="17.375" bestFit="1" customWidth="1"/>
    <col min="10" max="10" width="15.75" style="3" bestFit="1" customWidth="1"/>
    <col min="11" max="14" width="18.625" customWidth="1"/>
  </cols>
  <sheetData>
    <row r="1" spans="1:14" ht="31.5" x14ac:dyDescent="0.3">
      <c r="A1" s="31" t="s">
        <v>73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31.5" customHeight="1" thickBot="1" x14ac:dyDescent="0.35">
      <c r="N2" s="30" t="s">
        <v>72</v>
      </c>
    </row>
    <row r="3" spans="1:14" ht="30" customHeight="1" thickBot="1" x14ac:dyDescent="0.35">
      <c r="A3" s="19" t="s">
        <v>4</v>
      </c>
      <c r="B3" s="20" t="s">
        <v>5</v>
      </c>
      <c r="C3" s="20" t="s">
        <v>74</v>
      </c>
      <c r="D3" s="20" t="s">
        <v>0</v>
      </c>
      <c r="E3" s="20" t="s">
        <v>1</v>
      </c>
      <c r="F3" s="20" t="s">
        <v>2</v>
      </c>
      <c r="G3" s="26" t="s">
        <v>3</v>
      </c>
      <c r="H3" s="22" t="s">
        <v>4</v>
      </c>
      <c r="I3" s="20" t="s">
        <v>5</v>
      </c>
      <c r="J3" s="20" t="s">
        <v>75</v>
      </c>
      <c r="K3" s="20" t="s">
        <v>0</v>
      </c>
      <c r="L3" s="20" t="s">
        <v>1</v>
      </c>
      <c r="M3" s="20" t="s">
        <v>2</v>
      </c>
      <c r="N3" s="21" t="s">
        <v>3</v>
      </c>
    </row>
    <row r="4" spans="1:14" ht="24.95" customHeight="1" thickTop="1" x14ac:dyDescent="0.3">
      <c r="A4" s="12"/>
      <c r="B4" s="13" t="s">
        <v>6</v>
      </c>
      <c r="C4" s="14">
        <f>SUM(D4:G4)</f>
        <v>604066440</v>
      </c>
      <c r="D4" s="14">
        <f>SUM(D5:D36,K4:K36)</f>
        <v>337552240</v>
      </c>
      <c r="E4" s="14">
        <f t="shared" ref="E4:G4" si="0">SUM(E5:E36,L4:L36)</f>
        <v>49217500</v>
      </c>
      <c r="F4" s="14">
        <f t="shared" si="0"/>
        <v>20200000</v>
      </c>
      <c r="G4" s="27">
        <f t="shared" si="0"/>
        <v>197096700</v>
      </c>
      <c r="H4" s="23">
        <v>33</v>
      </c>
      <c r="I4" s="15" t="s">
        <v>7</v>
      </c>
      <c r="J4" s="16">
        <f t="shared" ref="J4:J36" si="1">SUM(K4:N4)</f>
        <v>800000</v>
      </c>
      <c r="K4" s="17">
        <v>800000</v>
      </c>
      <c r="L4" s="17">
        <v>0</v>
      </c>
      <c r="M4" s="17">
        <v>0</v>
      </c>
      <c r="N4" s="18">
        <v>0</v>
      </c>
    </row>
    <row r="5" spans="1:14" ht="24.95" customHeight="1" x14ac:dyDescent="0.3">
      <c r="A5" s="6">
        <v>1</v>
      </c>
      <c r="B5" s="2" t="s">
        <v>8</v>
      </c>
      <c r="C5" s="4">
        <f>SUM(D5:G5)</f>
        <v>840000</v>
      </c>
      <c r="D5" s="1">
        <v>840000</v>
      </c>
      <c r="E5" s="1">
        <v>0</v>
      </c>
      <c r="F5" s="1">
        <v>0</v>
      </c>
      <c r="G5" s="28">
        <v>0</v>
      </c>
      <c r="H5" s="24">
        <v>34</v>
      </c>
      <c r="I5" s="2" t="s">
        <v>9</v>
      </c>
      <c r="J5" s="4">
        <f t="shared" si="1"/>
        <v>0</v>
      </c>
      <c r="K5" s="1">
        <v>0</v>
      </c>
      <c r="L5" s="1">
        <v>0</v>
      </c>
      <c r="M5" s="1">
        <v>0</v>
      </c>
      <c r="N5" s="5">
        <v>0</v>
      </c>
    </row>
    <row r="6" spans="1:14" ht="24.95" customHeight="1" x14ac:dyDescent="0.3">
      <c r="A6" s="6">
        <v>2</v>
      </c>
      <c r="B6" s="2" t="s">
        <v>10</v>
      </c>
      <c r="C6" s="4">
        <f t="shared" ref="C6:C36" si="2">SUM(D6:G6)</f>
        <v>2100000</v>
      </c>
      <c r="D6" s="1">
        <v>0</v>
      </c>
      <c r="E6" s="1">
        <v>0</v>
      </c>
      <c r="F6" s="1">
        <v>2100000</v>
      </c>
      <c r="G6" s="28">
        <v>0</v>
      </c>
      <c r="H6" s="24">
        <v>35</v>
      </c>
      <c r="I6" s="2" t="s">
        <v>11</v>
      </c>
      <c r="J6" s="4">
        <f t="shared" si="1"/>
        <v>0</v>
      </c>
      <c r="K6" s="1">
        <v>0</v>
      </c>
      <c r="L6" s="1">
        <v>0</v>
      </c>
      <c r="M6" s="1">
        <v>0</v>
      </c>
      <c r="N6" s="5">
        <v>0</v>
      </c>
    </row>
    <row r="7" spans="1:14" ht="24.95" customHeight="1" x14ac:dyDescent="0.3">
      <c r="A7" s="6">
        <v>3</v>
      </c>
      <c r="B7" s="2" t="s">
        <v>12</v>
      </c>
      <c r="C7" s="4">
        <f t="shared" si="2"/>
        <v>700000</v>
      </c>
      <c r="D7" s="1">
        <v>0</v>
      </c>
      <c r="E7" s="1">
        <v>0</v>
      </c>
      <c r="F7" s="1">
        <v>0</v>
      </c>
      <c r="G7" s="28">
        <v>700000</v>
      </c>
      <c r="H7" s="24">
        <v>36</v>
      </c>
      <c r="I7" s="2" t="s">
        <v>13</v>
      </c>
      <c r="J7" s="4">
        <f t="shared" si="1"/>
        <v>4470000</v>
      </c>
      <c r="K7" s="1">
        <v>4470000</v>
      </c>
      <c r="L7" s="1">
        <v>0</v>
      </c>
      <c r="M7" s="1">
        <v>0</v>
      </c>
      <c r="N7" s="5">
        <v>0</v>
      </c>
    </row>
    <row r="8" spans="1:14" ht="24.95" customHeight="1" x14ac:dyDescent="0.3">
      <c r="A8" s="6">
        <v>4</v>
      </c>
      <c r="B8" s="2" t="s">
        <v>14</v>
      </c>
      <c r="C8" s="4">
        <f t="shared" si="2"/>
        <v>0</v>
      </c>
      <c r="D8" s="1">
        <v>0</v>
      </c>
      <c r="E8" s="1">
        <v>0</v>
      </c>
      <c r="F8" s="1">
        <v>0</v>
      </c>
      <c r="G8" s="28">
        <v>0</v>
      </c>
      <c r="H8" s="24">
        <v>37</v>
      </c>
      <c r="I8" s="2" t="s">
        <v>15</v>
      </c>
      <c r="J8" s="4">
        <f t="shared" si="1"/>
        <v>1600000</v>
      </c>
      <c r="K8" s="1">
        <v>800000</v>
      </c>
      <c r="L8" s="1">
        <v>400000</v>
      </c>
      <c r="M8" s="1">
        <v>200000</v>
      </c>
      <c r="N8" s="5">
        <v>200000</v>
      </c>
    </row>
    <row r="9" spans="1:14" ht="24.95" customHeight="1" x14ac:dyDescent="0.3">
      <c r="A9" s="6">
        <v>5</v>
      </c>
      <c r="B9" s="2" t="s">
        <v>16</v>
      </c>
      <c r="C9" s="4">
        <f t="shared" si="2"/>
        <v>0</v>
      </c>
      <c r="D9" s="1">
        <v>0</v>
      </c>
      <c r="E9" s="1">
        <v>0</v>
      </c>
      <c r="F9" s="1">
        <v>0</v>
      </c>
      <c r="G9" s="28">
        <v>0</v>
      </c>
      <c r="H9" s="24">
        <v>38</v>
      </c>
      <c r="I9" s="2" t="s">
        <v>17</v>
      </c>
      <c r="J9" s="4">
        <f t="shared" si="1"/>
        <v>1470000</v>
      </c>
      <c r="K9" s="1">
        <v>1470000</v>
      </c>
      <c r="L9" s="1">
        <v>0</v>
      </c>
      <c r="M9" s="1">
        <v>0</v>
      </c>
      <c r="N9" s="5">
        <v>0</v>
      </c>
    </row>
    <row r="10" spans="1:14" ht="24.95" customHeight="1" x14ac:dyDescent="0.3">
      <c r="A10" s="6">
        <v>6</v>
      </c>
      <c r="B10" s="2" t="s">
        <v>18</v>
      </c>
      <c r="C10" s="4">
        <f t="shared" si="2"/>
        <v>0</v>
      </c>
      <c r="D10" s="1">
        <v>0</v>
      </c>
      <c r="E10" s="1">
        <v>0</v>
      </c>
      <c r="F10" s="1">
        <v>0</v>
      </c>
      <c r="G10" s="28">
        <v>0</v>
      </c>
      <c r="H10" s="24">
        <v>39</v>
      </c>
      <c r="I10" s="2" t="s">
        <v>19</v>
      </c>
      <c r="J10" s="4">
        <f t="shared" si="1"/>
        <v>11217500</v>
      </c>
      <c r="K10" s="1">
        <v>6900000</v>
      </c>
      <c r="L10" s="1">
        <v>4317500</v>
      </c>
      <c r="M10" s="1">
        <v>0</v>
      </c>
      <c r="N10" s="5">
        <v>0</v>
      </c>
    </row>
    <row r="11" spans="1:14" ht="24.95" customHeight="1" x14ac:dyDescent="0.3">
      <c r="A11" s="6">
        <v>7</v>
      </c>
      <c r="B11" s="2" t="s">
        <v>20</v>
      </c>
      <c r="C11" s="4">
        <f t="shared" si="2"/>
        <v>1680000</v>
      </c>
      <c r="D11" s="1">
        <v>1680000</v>
      </c>
      <c r="E11" s="1">
        <v>0</v>
      </c>
      <c r="F11" s="1">
        <v>0</v>
      </c>
      <c r="G11" s="28">
        <v>0</v>
      </c>
      <c r="H11" s="24">
        <v>40</v>
      </c>
      <c r="I11" s="2" t="s">
        <v>21</v>
      </c>
      <c r="J11" s="4">
        <f t="shared" si="1"/>
        <v>3000000</v>
      </c>
      <c r="K11" s="1">
        <v>3000000</v>
      </c>
      <c r="L11" s="1">
        <v>0</v>
      </c>
      <c r="M11" s="1">
        <v>0</v>
      </c>
      <c r="N11" s="5">
        <v>0</v>
      </c>
    </row>
    <row r="12" spans="1:14" ht="24.95" customHeight="1" x14ac:dyDescent="0.3">
      <c r="A12" s="6">
        <v>8</v>
      </c>
      <c r="B12" s="2" t="s">
        <v>22</v>
      </c>
      <c r="C12" s="4">
        <f t="shared" si="2"/>
        <v>0</v>
      </c>
      <c r="D12" s="1">
        <v>0</v>
      </c>
      <c r="E12" s="1">
        <v>0</v>
      </c>
      <c r="F12" s="1">
        <v>0</v>
      </c>
      <c r="G12" s="28">
        <v>0</v>
      </c>
      <c r="H12" s="24">
        <v>41</v>
      </c>
      <c r="I12" s="2" t="s">
        <v>23</v>
      </c>
      <c r="J12" s="4">
        <f t="shared" si="1"/>
        <v>0</v>
      </c>
      <c r="K12" s="1">
        <v>0</v>
      </c>
      <c r="L12" s="1">
        <v>0</v>
      </c>
      <c r="M12" s="1">
        <v>0</v>
      </c>
      <c r="N12" s="5">
        <v>0</v>
      </c>
    </row>
    <row r="13" spans="1:14" ht="24.95" customHeight="1" x14ac:dyDescent="0.3">
      <c r="A13" s="6">
        <v>9</v>
      </c>
      <c r="B13" s="2" t="s">
        <v>24</v>
      </c>
      <c r="C13" s="4">
        <f t="shared" si="2"/>
        <v>1760000</v>
      </c>
      <c r="D13" s="1">
        <v>1760000</v>
      </c>
      <c r="E13" s="1">
        <v>0</v>
      </c>
      <c r="F13" s="1">
        <v>0</v>
      </c>
      <c r="G13" s="28">
        <v>0</v>
      </c>
      <c r="H13" s="24">
        <v>42</v>
      </c>
      <c r="I13" s="2" t="s">
        <v>25</v>
      </c>
      <c r="J13" s="4">
        <f t="shared" si="1"/>
        <v>0</v>
      </c>
      <c r="K13" s="1">
        <v>0</v>
      </c>
      <c r="L13" s="1">
        <v>0</v>
      </c>
      <c r="M13" s="1">
        <v>0</v>
      </c>
      <c r="N13" s="5">
        <v>0</v>
      </c>
    </row>
    <row r="14" spans="1:14" ht="24.95" customHeight="1" x14ac:dyDescent="0.3">
      <c r="A14" s="6">
        <v>10</v>
      </c>
      <c r="B14" s="2" t="s">
        <v>26</v>
      </c>
      <c r="C14" s="4">
        <f t="shared" si="2"/>
        <v>2880000</v>
      </c>
      <c r="D14" s="1">
        <v>2880000</v>
      </c>
      <c r="E14" s="1">
        <v>0</v>
      </c>
      <c r="F14" s="1">
        <v>0</v>
      </c>
      <c r="G14" s="28">
        <v>0</v>
      </c>
      <c r="H14" s="24">
        <v>43</v>
      </c>
      <c r="I14" s="2" t="s">
        <v>27</v>
      </c>
      <c r="J14" s="4">
        <f t="shared" si="1"/>
        <v>42153000</v>
      </c>
      <c r="K14" s="1">
        <v>42153000</v>
      </c>
      <c r="L14" s="1">
        <v>0</v>
      </c>
      <c r="M14" s="1">
        <v>0</v>
      </c>
      <c r="N14" s="5">
        <v>0</v>
      </c>
    </row>
    <row r="15" spans="1:14" ht="24.95" customHeight="1" x14ac:dyDescent="0.3">
      <c r="A15" s="6">
        <v>11</v>
      </c>
      <c r="B15" s="2" t="s">
        <v>28</v>
      </c>
      <c r="C15" s="4">
        <f t="shared" si="2"/>
        <v>800000</v>
      </c>
      <c r="D15" s="1">
        <v>800000</v>
      </c>
      <c r="E15" s="1">
        <v>0</v>
      </c>
      <c r="F15" s="1">
        <v>0</v>
      </c>
      <c r="G15" s="28">
        <v>0</v>
      </c>
      <c r="H15" s="24">
        <v>44</v>
      </c>
      <c r="I15" s="2" t="s">
        <v>29</v>
      </c>
      <c r="J15" s="4">
        <f t="shared" si="1"/>
        <v>2000000</v>
      </c>
      <c r="K15" s="1">
        <v>800000</v>
      </c>
      <c r="L15" s="1">
        <v>400000</v>
      </c>
      <c r="M15" s="1">
        <v>400000</v>
      </c>
      <c r="N15" s="5">
        <v>400000</v>
      </c>
    </row>
    <row r="16" spans="1:14" ht="24.95" customHeight="1" x14ac:dyDescent="0.3">
      <c r="A16" s="6">
        <v>12</v>
      </c>
      <c r="B16" s="2" t="s">
        <v>30</v>
      </c>
      <c r="C16" s="4">
        <f t="shared" si="2"/>
        <v>425493400</v>
      </c>
      <c r="D16" s="1">
        <v>193186700</v>
      </c>
      <c r="E16" s="1">
        <v>41000000</v>
      </c>
      <c r="F16" s="1">
        <v>0</v>
      </c>
      <c r="G16" s="28">
        <v>191306700</v>
      </c>
      <c r="H16" s="24">
        <v>45</v>
      </c>
      <c r="I16" s="2" t="s">
        <v>31</v>
      </c>
      <c r="J16" s="4">
        <f t="shared" si="1"/>
        <v>2400000</v>
      </c>
      <c r="K16" s="1">
        <v>2400000</v>
      </c>
      <c r="L16" s="1">
        <v>0</v>
      </c>
      <c r="M16" s="1">
        <v>0</v>
      </c>
      <c r="N16" s="5">
        <v>0</v>
      </c>
    </row>
    <row r="17" spans="1:14" ht="24.95" customHeight="1" x14ac:dyDescent="0.3">
      <c r="A17" s="6">
        <v>13</v>
      </c>
      <c r="B17" s="2" t="s">
        <v>32</v>
      </c>
      <c r="C17" s="4">
        <f t="shared" si="2"/>
        <v>860000</v>
      </c>
      <c r="D17" s="1">
        <v>860000</v>
      </c>
      <c r="E17" s="1">
        <v>0</v>
      </c>
      <c r="F17" s="1">
        <v>0</v>
      </c>
      <c r="G17" s="28">
        <v>0</v>
      </c>
      <c r="H17" s="24">
        <v>46</v>
      </c>
      <c r="I17" s="2" t="s">
        <v>33</v>
      </c>
      <c r="J17" s="4">
        <f t="shared" si="1"/>
        <v>2000000</v>
      </c>
      <c r="K17" s="1">
        <v>2000000</v>
      </c>
      <c r="L17" s="1">
        <v>0</v>
      </c>
      <c r="M17" s="1">
        <v>0</v>
      </c>
      <c r="N17" s="5">
        <v>0</v>
      </c>
    </row>
    <row r="18" spans="1:14" ht="24.95" customHeight="1" x14ac:dyDescent="0.3">
      <c r="A18" s="6">
        <v>14</v>
      </c>
      <c r="B18" s="2" t="s">
        <v>34</v>
      </c>
      <c r="C18" s="4">
        <f t="shared" si="2"/>
        <v>0</v>
      </c>
      <c r="D18" s="1">
        <v>0</v>
      </c>
      <c r="E18" s="1">
        <v>0</v>
      </c>
      <c r="F18" s="1">
        <v>0</v>
      </c>
      <c r="G18" s="28">
        <v>0</v>
      </c>
      <c r="H18" s="24">
        <v>47</v>
      </c>
      <c r="I18" s="2" t="s">
        <v>35</v>
      </c>
      <c r="J18" s="4">
        <f t="shared" si="1"/>
        <v>5989540</v>
      </c>
      <c r="K18" s="1">
        <v>5989540</v>
      </c>
      <c r="L18" s="1">
        <v>0</v>
      </c>
      <c r="M18" s="1">
        <v>0</v>
      </c>
      <c r="N18" s="5">
        <v>0</v>
      </c>
    </row>
    <row r="19" spans="1:14" ht="24.95" customHeight="1" x14ac:dyDescent="0.3">
      <c r="A19" s="6">
        <v>15</v>
      </c>
      <c r="B19" s="2" t="s">
        <v>36</v>
      </c>
      <c r="C19" s="4">
        <f t="shared" si="2"/>
        <v>0</v>
      </c>
      <c r="D19" s="1">
        <v>0</v>
      </c>
      <c r="E19" s="1">
        <v>0</v>
      </c>
      <c r="F19" s="1">
        <v>0</v>
      </c>
      <c r="G19" s="28">
        <v>0</v>
      </c>
      <c r="H19" s="24">
        <v>48</v>
      </c>
      <c r="I19" s="2" t="s">
        <v>37</v>
      </c>
      <c r="J19" s="4">
        <f t="shared" si="1"/>
        <v>2600000</v>
      </c>
      <c r="K19" s="1">
        <v>800000</v>
      </c>
      <c r="L19" s="1">
        <v>600000</v>
      </c>
      <c r="M19" s="1">
        <v>500000</v>
      </c>
      <c r="N19" s="5">
        <v>700000</v>
      </c>
    </row>
    <row r="20" spans="1:14" ht="24.95" customHeight="1" x14ac:dyDescent="0.3">
      <c r="A20" s="6">
        <v>16</v>
      </c>
      <c r="B20" s="2" t="s">
        <v>38</v>
      </c>
      <c r="C20" s="4">
        <f t="shared" si="2"/>
        <v>0</v>
      </c>
      <c r="D20" s="1">
        <v>0</v>
      </c>
      <c r="E20" s="1">
        <v>0</v>
      </c>
      <c r="F20" s="1">
        <v>0</v>
      </c>
      <c r="G20" s="28">
        <v>0</v>
      </c>
      <c r="H20" s="24">
        <v>49</v>
      </c>
      <c r="I20" s="2" t="s">
        <v>39</v>
      </c>
      <c r="J20" s="4">
        <f t="shared" si="1"/>
        <v>1200000</v>
      </c>
      <c r="K20" s="1">
        <v>1200000</v>
      </c>
      <c r="L20" s="1">
        <v>0</v>
      </c>
      <c r="M20" s="1">
        <v>0</v>
      </c>
      <c r="N20" s="5">
        <v>0</v>
      </c>
    </row>
    <row r="21" spans="1:14" ht="24.95" customHeight="1" x14ac:dyDescent="0.3">
      <c r="A21" s="6">
        <v>17</v>
      </c>
      <c r="B21" s="2" t="s">
        <v>40</v>
      </c>
      <c r="C21" s="4">
        <f t="shared" si="2"/>
        <v>0</v>
      </c>
      <c r="D21" s="1">
        <v>0</v>
      </c>
      <c r="E21" s="1">
        <v>0</v>
      </c>
      <c r="F21" s="1">
        <v>0</v>
      </c>
      <c r="G21" s="28">
        <v>0</v>
      </c>
      <c r="H21" s="24">
        <v>50</v>
      </c>
      <c r="I21" s="2" t="s">
        <v>41</v>
      </c>
      <c r="J21" s="4">
        <f t="shared" si="1"/>
        <v>600000</v>
      </c>
      <c r="K21" s="1">
        <v>600000</v>
      </c>
      <c r="L21" s="1">
        <v>0</v>
      </c>
      <c r="M21" s="1">
        <v>0</v>
      </c>
      <c r="N21" s="5">
        <v>0</v>
      </c>
    </row>
    <row r="22" spans="1:14" ht="24.95" customHeight="1" x14ac:dyDescent="0.3">
      <c r="A22" s="6">
        <v>18</v>
      </c>
      <c r="B22" s="2" t="s">
        <v>42</v>
      </c>
      <c r="C22" s="4">
        <f t="shared" si="2"/>
        <v>600000</v>
      </c>
      <c r="D22" s="1">
        <v>600000</v>
      </c>
      <c r="E22" s="1">
        <v>0</v>
      </c>
      <c r="F22" s="1">
        <v>0</v>
      </c>
      <c r="G22" s="28">
        <v>0</v>
      </c>
      <c r="H22" s="24">
        <v>51</v>
      </c>
      <c r="I22" s="2" t="s">
        <v>43</v>
      </c>
      <c r="J22" s="4">
        <f t="shared" si="1"/>
        <v>2800000</v>
      </c>
      <c r="K22" s="1">
        <v>1200000</v>
      </c>
      <c r="L22" s="1">
        <v>600000</v>
      </c>
      <c r="M22" s="1">
        <v>500000</v>
      </c>
      <c r="N22" s="5">
        <v>500000</v>
      </c>
    </row>
    <row r="23" spans="1:14" ht="24.95" customHeight="1" x14ac:dyDescent="0.3">
      <c r="A23" s="6">
        <v>19</v>
      </c>
      <c r="B23" s="2" t="s">
        <v>44</v>
      </c>
      <c r="C23" s="4">
        <f t="shared" si="2"/>
        <v>900000</v>
      </c>
      <c r="D23" s="1">
        <v>900000</v>
      </c>
      <c r="E23" s="1">
        <v>0</v>
      </c>
      <c r="F23" s="1">
        <v>0</v>
      </c>
      <c r="G23" s="28">
        <v>0</v>
      </c>
      <c r="H23" s="24">
        <v>52</v>
      </c>
      <c r="I23" s="2" t="s">
        <v>45</v>
      </c>
      <c r="J23" s="4">
        <f t="shared" si="1"/>
        <v>0</v>
      </c>
      <c r="K23" s="1">
        <v>0</v>
      </c>
      <c r="L23" s="1">
        <v>0</v>
      </c>
      <c r="M23" s="1">
        <v>0</v>
      </c>
      <c r="N23" s="5">
        <v>0</v>
      </c>
    </row>
    <row r="24" spans="1:14" ht="24.95" customHeight="1" x14ac:dyDescent="0.3">
      <c r="A24" s="6">
        <v>20</v>
      </c>
      <c r="B24" s="2" t="s">
        <v>46</v>
      </c>
      <c r="C24" s="4">
        <f t="shared" si="2"/>
        <v>1400000</v>
      </c>
      <c r="D24" s="1">
        <v>1400000</v>
      </c>
      <c r="E24" s="1">
        <v>0</v>
      </c>
      <c r="F24" s="1">
        <v>0</v>
      </c>
      <c r="G24" s="28">
        <v>0</v>
      </c>
      <c r="H24" s="24">
        <v>53</v>
      </c>
      <c r="I24" s="2" t="s">
        <v>47</v>
      </c>
      <c r="J24" s="4">
        <f t="shared" si="1"/>
        <v>1000000</v>
      </c>
      <c r="K24" s="1">
        <v>1000000</v>
      </c>
      <c r="L24" s="1">
        <v>0</v>
      </c>
      <c r="M24" s="1">
        <v>0</v>
      </c>
      <c r="N24" s="5">
        <v>0</v>
      </c>
    </row>
    <row r="25" spans="1:14" ht="24.95" customHeight="1" x14ac:dyDescent="0.3">
      <c r="A25" s="6">
        <v>21</v>
      </c>
      <c r="B25" s="2" t="s">
        <v>48</v>
      </c>
      <c r="C25" s="4">
        <f t="shared" si="2"/>
        <v>700000</v>
      </c>
      <c r="D25" s="1">
        <v>700000</v>
      </c>
      <c r="E25" s="1">
        <v>0</v>
      </c>
      <c r="F25" s="1">
        <v>0</v>
      </c>
      <c r="G25" s="28">
        <v>0</v>
      </c>
      <c r="H25" s="24">
        <v>54</v>
      </c>
      <c r="I25" s="2" t="s">
        <v>49</v>
      </c>
      <c r="J25" s="4">
        <f t="shared" si="1"/>
        <v>1228000</v>
      </c>
      <c r="K25" s="1">
        <v>1028000</v>
      </c>
      <c r="L25" s="1">
        <v>0</v>
      </c>
      <c r="M25" s="1">
        <v>0</v>
      </c>
      <c r="N25" s="5">
        <v>200000</v>
      </c>
    </row>
    <row r="26" spans="1:14" ht="24.95" customHeight="1" x14ac:dyDescent="0.3">
      <c r="A26" s="6">
        <v>22</v>
      </c>
      <c r="B26" s="2" t="s">
        <v>50</v>
      </c>
      <c r="C26" s="4">
        <f t="shared" si="2"/>
        <v>0</v>
      </c>
      <c r="D26" s="1">
        <v>0</v>
      </c>
      <c r="E26" s="1">
        <v>0</v>
      </c>
      <c r="F26" s="1">
        <v>0</v>
      </c>
      <c r="G26" s="28">
        <v>0</v>
      </c>
      <c r="H26" s="24">
        <v>55</v>
      </c>
      <c r="I26" s="2" t="s">
        <v>51</v>
      </c>
      <c r="J26" s="4">
        <f t="shared" si="1"/>
        <v>1092000</v>
      </c>
      <c r="K26" s="1">
        <v>1092000</v>
      </c>
      <c r="L26" s="1">
        <v>0</v>
      </c>
      <c r="M26" s="1">
        <v>0</v>
      </c>
      <c r="N26" s="5">
        <v>0</v>
      </c>
    </row>
    <row r="27" spans="1:14" ht="24.95" customHeight="1" x14ac:dyDescent="0.3">
      <c r="A27" s="6">
        <v>23</v>
      </c>
      <c r="B27" s="2" t="s">
        <v>52</v>
      </c>
      <c r="C27" s="4">
        <f t="shared" si="2"/>
        <v>2020000</v>
      </c>
      <c r="D27" s="1">
        <v>2020000</v>
      </c>
      <c r="E27" s="1">
        <v>0</v>
      </c>
      <c r="F27" s="1">
        <v>0</v>
      </c>
      <c r="G27" s="28">
        <v>0</v>
      </c>
      <c r="H27" s="24">
        <v>56</v>
      </c>
      <c r="I27" s="2" t="s">
        <v>53</v>
      </c>
      <c r="J27" s="4">
        <f t="shared" si="1"/>
        <v>1000000</v>
      </c>
      <c r="K27" s="1">
        <v>1000000</v>
      </c>
      <c r="L27" s="1">
        <v>0</v>
      </c>
      <c r="M27" s="1">
        <v>0</v>
      </c>
      <c r="N27" s="5">
        <v>0</v>
      </c>
    </row>
    <row r="28" spans="1:14" ht="24.95" customHeight="1" x14ac:dyDescent="0.3">
      <c r="A28" s="6">
        <v>24</v>
      </c>
      <c r="B28" s="2" t="s">
        <v>54</v>
      </c>
      <c r="C28" s="4">
        <f t="shared" si="2"/>
        <v>0</v>
      </c>
      <c r="D28" s="1">
        <v>0</v>
      </c>
      <c r="E28" s="1">
        <v>0</v>
      </c>
      <c r="F28" s="1">
        <v>0</v>
      </c>
      <c r="G28" s="28">
        <v>0</v>
      </c>
      <c r="H28" s="24">
        <v>57</v>
      </c>
      <c r="I28" s="2" t="s">
        <v>55</v>
      </c>
      <c r="J28" s="4">
        <f t="shared" si="1"/>
        <v>1959000</v>
      </c>
      <c r="K28" s="1">
        <v>1959000</v>
      </c>
      <c r="L28" s="1">
        <v>0</v>
      </c>
      <c r="M28" s="1">
        <v>0</v>
      </c>
      <c r="N28" s="5">
        <v>0</v>
      </c>
    </row>
    <row r="29" spans="1:14" ht="24.95" customHeight="1" x14ac:dyDescent="0.3">
      <c r="A29" s="6">
        <v>25</v>
      </c>
      <c r="B29" s="2" t="s">
        <v>56</v>
      </c>
      <c r="C29" s="4">
        <f t="shared" si="2"/>
        <v>35992000</v>
      </c>
      <c r="D29" s="1">
        <v>20892000</v>
      </c>
      <c r="E29" s="1">
        <v>0</v>
      </c>
      <c r="F29" s="1">
        <v>15100000</v>
      </c>
      <c r="G29" s="28">
        <v>0</v>
      </c>
      <c r="H29" s="24">
        <v>58</v>
      </c>
      <c r="I29" s="2" t="s">
        <v>57</v>
      </c>
      <c r="J29" s="4">
        <f t="shared" si="1"/>
        <v>300000</v>
      </c>
      <c r="K29" s="1">
        <v>300000</v>
      </c>
      <c r="L29" s="1">
        <v>0</v>
      </c>
      <c r="M29" s="1">
        <v>0</v>
      </c>
      <c r="N29" s="5">
        <v>0</v>
      </c>
    </row>
    <row r="30" spans="1:14" ht="24.95" customHeight="1" x14ac:dyDescent="0.3">
      <c r="A30" s="6">
        <v>26</v>
      </c>
      <c r="B30" s="2" t="s">
        <v>58</v>
      </c>
      <c r="C30" s="4">
        <f t="shared" si="2"/>
        <v>1200000</v>
      </c>
      <c r="D30" s="1">
        <v>1200000</v>
      </c>
      <c r="E30" s="1">
        <v>0</v>
      </c>
      <c r="F30" s="1">
        <v>0</v>
      </c>
      <c r="G30" s="28">
        <v>0</v>
      </c>
      <c r="H30" s="24">
        <v>59</v>
      </c>
      <c r="I30" s="2" t="s">
        <v>59</v>
      </c>
      <c r="J30" s="4">
        <f t="shared" si="1"/>
        <v>2026000</v>
      </c>
      <c r="K30" s="1">
        <v>2026000</v>
      </c>
      <c r="L30" s="1">
        <v>0</v>
      </c>
      <c r="M30" s="1">
        <v>0</v>
      </c>
      <c r="N30" s="5">
        <v>0</v>
      </c>
    </row>
    <row r="31" spans="1:14" ht="24.95" customHeight="1" x14ac:dyDescent="0.3">
      <c r="A31" s="6">
        <v>27</v>
      </c>
      <c r="B31" s="2" t="s">
        <v>60</v>
      </c>
      <c r="C31" s="4">
        <f t="shared" si="2"/>
        <v>4710000</v>
      </c>
      <c r="D31" s="1">
        <v>4710000</v>
      </c>
      <c r="E31" s="1">
        <v>0</v>
      </c>
      <c r="F31" s="1">
        <v>0</v>
      </c>
      <c r="G31" s="28">
        <v>0</v>
      </c>
      <c r="H31" s="24">
        <v>60</v>
      </c>
      <c r="I31" s="2" t="s">
        <v>61</v>
      </c>
      <c r="J31" s="4">
        <f t="shared" si="1"/>
        <v>6600000</v>
      </c>
      <c r="K31" s="1">
        <v>3400000</v>
      </c>
      <c r="L31" s="1">
        <v>700000</v>
      </c>
      <c r="M31" s="1">
        <v>800000</v>
      </c>
      <c r="N31" s="5">
        <v>1700000</v>
      </c>
    </row>
    <row r="32" spans="1:14" ht="24.95" customHeight="1" x14ac:dyDescent="0.3">
      <c r="A32" s="6">
        <v>28</v>
      </c>
      <c r="B32" s="2" t="s">
        <v>62</v>
      </c>
      <c r="C32" s="4">
        <f t="shared" si="2"/>
        <v>0</v>
      </c>
      <c r="D32" s="1">
        <v>0</v>
      </c>
      <c r="E32" s="1">
        <v>0</v>
      </c>
      <c r="F32" s="1">
        <v>0</v>
      </c>
      <c r="G32" s="28">
        <v>0</v>
      </c>
      <c r="H32" s="24">
        <v>61</v>
      </c>
      <c r="I32" s="2" t="s">
        <v>63</v>
      </c>
      <c r="J32" s="4">
        <f t="shared" si="1"/>
        <v>1578000</v>
      </c>
      <c r="K32" s="1">
        <v>788000</v>
      </c>
      <c r="L32" s="1">
        <v>300000</v>
      </c>
      <c r="M32" s="1">
        <v>0</v>
      </c>
      <c r="N32" s="5">
        <v>490000</v>
      </c>
    </row>
    <row r="33" spans="1:14" ht="24.95" customHeight="1" x14ac:dyDescent="0.3">
      <c r="A33" s="6">
        <v>29</v>
      </c>
      <c r="B33" s="2" t="s">
        <v>64</v>
      </c>
      <c r="C33" s="4">
        <f t="shared" si="2"/>
        <v>0</v>
      </c>
      <c r="D33" s="1">
        <v>0</v>
      </c>
      <c r="E33" s="1">
        <v>0</v>
      </c>
      <c r="F33" s="1">
        <v>0</v>
      </c>
      <c r="G33" s="28">
        <v>0</v>
      </c>
      <c r="H33" s="24">
        <v>62</v>
      </c>
      <c r="I33" s="2" t="s">
        <v>65</v>
      </c>
      <c r="J33" s="4">
        <f t="shared" si="1"/>
        <v>4800000</v>
      </c>
      <c r="K33" s="1">
        <v>3600000</v>
      </c>
      <c r="L33" s="1">
        <v>500000</v>
      </c>
      <c r="M33" s="1">
        <v>200000</v>
      </c>
      <c r="N33" s="5">
        <v>500000</v>
      </c>
    </row>
    <row r="34" spans="1:14" ht="24.95" customHeight="1" x14ac:dyDescent="0.3">
      <c r="A34" s="6">
        <v>30</v>
      </c>
      <c r="B34" s="2" t="s">
        <v>66</v>
      </c>
      <c r="C34" s="4">
        <f t="shared" si="2"/>
        <v>2300000</v>
      </c>
      <c r="D34" s="1">
        <v>2300000</v>
      </c>
      <c r="E34" s="1">
        <v>0</v>
      </c>
      <c r="F34" s="1">
        <v>0</v>
      </c>
      <c r="G34" s="28">
        <v>0</v>
      </c>
      <c r="H34" s="24">
        <v>63</v>
      </c>
      <c r="I34" s="2" t="s">
        <v>67</v>
      </c>
      <c r="J34" s="4">
        <f t="shared" si="1"/>
        <v>1600000</v>
      </c>
      <c r="K34" s="1">
        <v>400000</v>
      </c>
      <c r="L34" s="1">
        <v>400000</v>
      </c>
      <c r="M34" s="1">
        <v>400000</v>
      </c>
      <c r="N34" s="5">
        <v>400000</v>
      </c>
    </row>
    <row r="35" spans="1:14" ht="24.95" customHeight="1" x14ac:dyDescent="0.3">
      <c r="A35" s="6">
        <v>31</v>
      </c>
      <c r="B35" s="2" t="s">
        <v>68</v>
      </c>
      <c r="C35" s="4">
        <f t="shared" si="2"/>
        <v>2000000</v>
      </c>
      <c r="D35" s="1">
        <v>2000000</v>
      </c>
      <c r="E35" s="1">
        <v>0</v>
      </c>
      <c r="F35" s="1">
        <v>0</v>
      </c>
      <c r="G35" s="28">
        <v>0</v>
      </c>
      <c r="H35" s="24">
        <v>64</v>
      </c>
      <c r="I35" s="2" t="s">
        <v>69</v>
      </c>
      <c r="J35" s="4">
        <f t="shared" si="1"/>
        <v>1224000</v>
      </c>
      <c r="K35" s="1">
        <v>1224000</v>
      </c>
      <c r="L35" s="1">
        <v>0</v>
      </c>
      <c r="M35" s="1">
        <v>0</v>
      </c>
      <c r="N35" s="5">
        <v>0</v>
      </c>
    </row>
    <row r="36" spans="1:14" ht="24.95" customHeight="1" thickBot="1" x14ac:dyDescent="0.35">
      <c r="A36" s="7">
        <v>32</v>
      </c>
      <c r="B36" s="8" t="s">
        <v>70</v>
      </c>
      <c r="C36" s="9">
        <f t="shared" si="2"/>
        <v>4340000</v>
      </c>
      <c r="D36" s="10">
        <v>4340000</v>
      </c>
      <c r="E36" s="10">
        <v>0</v>
      </c>
      <c r="F36" s="10">
        <v>0</v>
      </c>
      <c r="G36" s="29">
        <v>0</v>
      </c>
      <c r="H36" s="25">
        <v>65</v>
      </c>
      <c r="I36" s="8" t="s">
        <v>71</v>
      </c>
      <c r="J36" s="9">
        <f t="shared" si="1"/>
        <v>2084000</v>
      </c>
      <c r="K36" s="10">
        <v>2084000</v>
      </c>
      <c r="L36" s="10">
        <v>0</v>
      </c>
      <c r="M36" s="10">
        <v>0</v>
      </c>
      <c r="N36" s="11">
        <v>0</v>
      </c>
    </row>
  </sheetData>
  <mergeCells count="1">
    <mergeCell ref="A1:N1"/>
  </mergeCells>
  <phoneticPr fontId="1" type="noConversion"/>
  <printOptions horizontalCentered="1"/>
  <pageMargins left="0.19685039370078741" right="0.19685039370078741" top="0.78740157480314965" bottom="0.39370078740157483" header="0.39370078740157483" footer="0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2020-04-06T07:21:15Z</cp:lastPrinted>
  <dcterms:created xsi:type="dcterms:W3CDTF">2020-03-24T07:19:15Z</dcterms:created>
  <dcterms:modified xsi:type="dcterms:W3CDTF">2020-04-08T08:53:19Z</dcterms:modified>
</cp:coreProperties>
</file>