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70" yWindow="840" windowWidth="25440" windowHeight="15825"/>
  </bookViews>
  <sheets>
    <sheet name="총 사업비 산출 총괄표" sheetId="4" r:id="rId1"/>
    <sheet name="공정별 총 공사비 구성현황표(전기)" sheetId="2" r:id="rId2"/>
    <sheet name="감리원배치계획표(전기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</externalReferences>
  <definedNames>
    <definedName name="_____A81620" localSheetId="0">'[1]양수장(기계)'!#REF!</definedName>
    <definedName name="_____A81620">'[1]양수장(기계)'!#REF!</definedName>
    <definedName name="_____HSH1" localSheetId="1">#REF!</definedName>
    <definedName name="_____HSH1" localSheetId="0">#REF!</definedName>
    <definedName name="_____HSH1">#REF!</definedName>
    <definedName name="_____HSH2" localSheetId="1">#REF!</definedName>
    <definedName name="_____HSH2" localSheetId="0">#REF!</definedName>
    <definedName name="_____HSH2">#REF!</definedName>
    <definedName name="_____ll15" localSheetId="1">#REF!</definedName>
    <definedName name="_____ll15" localSheetId="0">#REF!</definedName>
    <definedName name="_____ll15">#REF!</definedName>
    <definedName name="_____LP1" localSheetId="1">#REF!</definedName>
    <definedName name="_____LP1">#REF!</definedName>
    <definedName name="_____LP2" localSheetId="1">#REF!</definedName>
    <definedName name="_____LP2">#REF!</definedName>
    <definedName name="_____LPB1">[2]부하계산서!#REF!</definedName>
    <definedName name="_____LPK1">[2]부하계산서!#REF!</definedName>
    <definedName name="_____LU1">'[3]부하(성남)'!#REF!</definedName>
    <definedName name="_____LU2">'[3]부하(성남)'!#REF!</definedName>
    <definedName name="_____LV01">'[3]부하(성남)'!#REF!</definedName>
    <definedName name="_____NMB96" localSheetId="1">#REF!</definedName>
    <definedName name="_____NMB96" localSheetId="0">#REF!</definedName>
    <definedName name="_____NMB96">#REF!</definedName>
    <definedName name="_____NP1" localSheetId="1">#REF!</definedName>
    <definedName name="_____NP1" localSheetId="0">#REF!</definedName>
    <definedName name="_____NP1">#REF!</definedName>
    <definedName name="_____NP2" localSheetId="1">#REF!</definedName>
    <definedName name="_____NP2" localSheetId="0">#REF!</definedName>
    <definedName name="_____NP2">#REF!</definedName>
    <definedName name="_____NSH1" localSheetId="1">#REF!</definedName>
    <definedName name="_____NSH1">#REF!</definedName>
    <definedName name="_____NSH2" localSheetId="1">#REF!</definedName>
    <definedName name="_____NSH2">#REF!</definedName>
    <definedName name="_____sh2">[4]SG!$A$1:$G$961</definedName>
    <definedName name="_____ST1">#N/A</definedName>
    <definedName name="_____SUB1" localSheetId="1">#REF!</definedName>
    <definedName name="_____SUB1" localSheetId="0">#REF!</definedName>
    <definedName name="_____SUB1">#REF!</definedName>
    <definedName name="_____SUB2" localSheetId="1">#REF!</definedName>
    <definedName name="_____SUB2" localSheetId="0">#REF!</definedName>
    <definedName name="_____SUB2">#REF!</definedName>
    <definedName name="_____SUB3" localSheetId="1">#REF!</definedName>
    <definedName name="_____SUB3" localSheetId="0">#REF!</definedName>
    <definedName name="_____SUB3">#REF!</definedName>
    <definedName name="_____sub4" localSheetId="1">#REF!</definedName>
    <definedName name="_____sub4">#REF!</definedName>
    <definedName name="_____sub5" localSheetId="1">#REF!</definedName>
    <definedName name="_____sub5">#REF!</definedName>
    <definedName name="_____UP1">[2]부하계산서!#REF!</definedName>
    <definedName name="_____UP2">[2]부하계산서!#REF!</definedName>
    <definedName name="____A81620" localSheetId="2">'[1]양수장(기계)'!#REF!</definedName>
    <definedName name="____A81620" localSheetId="1">'[1]양수장(기계)'!#REF!</definedName>
    <definedName name="____A81620" localSheetId="0">'[1]양수장(기계)'!#REF!</definedName>
    <definedName name="____A81620">'[1]양수장(기계)'!#REF!</definedName>
    <definedName name="____HSH1" localSheetId="2">#REF!</definedName>
    <definedName name="____HSH1" localSheetId="1">#REF!</definedName>
    <definedName name="____HSH1" localSheetId="0">#REF!</definedName>
    <definedName name="____HSH1">#REF!</definedName>
    <definedName name="____HSH2" localSheetId="2">#REF!</definedName>
    <definedName name="____HSH2" localSheetId="1">#REF!</definedName>
    <definedName name="____HSH2" localSheetId="0">#REF!</definedName>
    <definedName name="____HSH2">#REF!</definedName>
    <definedName name="____ll15" localSheetId="0">#REF!</definedName>
    <definedName name="____ll15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'[5]부하(성남)'!#REF!</definedName>
    <definedName name="____LU2">'[5]부하(성남)'!#REF!</definedName>
    <definedName name="____LV01">'[5]부하(성남)'!#REF!</definedName>
    <definedName name="____NMB96" localSheetId="2">#REF!</definedName>
    <definedName name="____NMB96" localSheetId="1">#REF!</definedName>
    <definedName name="____NMB96" localSheetId="0">#REF!</definedName>
    <definedName name="____NMB96">#REF!</definedName>
    <definedName name="____NP1" localSheetId="2">#REF!</definedName>
    <definedName name="____NP1" localSheetId="1">#REF!</definedName>
    <definedName name="____NP1" localSheetId="0">#REF!</definedName>
    <definedName name="____NP1">#REF!</definedName>
    <definedName name="____NP2" localSheetId="2">#REF!</definedName>
    <definedName name="____NP2" localSheetId="1">#REF!</definedName>
    <definedName name="____NP2" localSheetId="0">#REF!</definedName>
    <definedName name="____NP2">#REF!</definedName>
    <definedName name="____NSH1">#REF!</definedName>
    <definedName name="____NSH2">#REF!</definedName>
    <definedName name="____sh2">[4]SG!$A$1:$G$961</definedName>
    <definedName name="____ST1">#N/A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UP1">[2]부하계산서!#REF!</definedName>
    <definedName name="____UP2">[2]부하계산서!#REF!</definedName>
    <definedName name="___A81620">'[1]양수장(기계)'!#REF!</definedName>
    <definedName name="___HSH1">#REF!</definedName>
    <definedName name="___HSH2">#REF!</definedName>
    <definedName name="___ll15">#REF!</definedName>
    <definedName name="___LP1">#REF!</definedName>
    <definedName name="___LP2">#REF!</definedName>
    <definedName name="___LPB1">[2]부하계산서!#REF!</definedName>
    <definedName name="___LPK1">[2]부하계산서!#REF!</definedName>
    <definedName name="___LU1">'[5]부하(성남)'!#REF!</definedName>
    <definedName name="___LU2">'[5]부하(성남)'!#REF!</definedName>
    <definedName name="___LV01">'[5]부하(성남)'!#REF!</definedName>
    <definedName name="___NMB96" localSheetId="2">#REF!</definedName>
    <definedName name="___NMB96" localSheetId="1">#REF!</definedName>
    <definedName name="___NMB96" localSheetId="0">#REF!</definedName>
    <definedName name="___NMB96">#REF!</definedName>
    <definedName name="___NP1" localSheetId="2">#REF!</definedName>
    <definedName name="___NP1" localSheetId="1">#REF!</definedName>
    <definedName name="___NP1" localSheetId="0">#REF!</definedName>
    <definedName name="___NP1">#REF!</definedName>
    <definedName name="___NP2" localSheetId="2">#REF!</definedName>
    <definedName name="___NP2" localSheetId="1">#REF!</definedName>
    <definedName name="___NP2" localSheetId="0">#REF!</definedName>
    <definedName name="___NP2">#REF!</definedName>
    <definedName name="___NSH1">#REF!</definedName>
    <definedName name="___NSH2">#REF!</definedName>
    <definedName name="___sh2">[4]SG!$A$1:$G$961</definedName>
    <definedName name="___ST1">#N/A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UP1">[2]부하계산서!#REF!</definedName>
    <definedName name="___UP2">[2]부하계산서!#REF!</definedName>
    <definedName name="__10">#REF!</definedName>
    <definedName name="__11">#REF!</definedName>
    <definedName name="__123Graph_D" localSheetId="2" hidden="1">#REF!</definedName>
    <definedName name="__123Graph_D" localSheetId="1" hidden="1">#REF!</definedName>
    <definedName name="__123Graph_D" localSheetId="0" hidden="1">#REF!</definedName>
    <definedName name="__123Graph_D" hidden="1">#REF!</definedName>
    <definedName name="__6">#REF!</definedName>
    <definedName name="__7">#REF!</definedName>
    <definedName name="__8">#REF!</definedName>
    <definedName name="__9">#REF!</definedName>
    <definedName name="__A81620">'[1]양수장(기계)'!#REF!</definedName>
    <definedName name="__HSH1">#REF!</definedName>
    <definedName name="__HSH2">#REF!</definedName>
    <definedName name="__IntlFixup" hidden="1">TRUE</definedName>
    <definedName name="__ll15">#REF!</definedName>
    <definedName name="__LP1">#REF!</definedName>
    <definedName name="__LP2">#REF!</definedName>
    <definedName name="__LPB1">[2]부하계산서!#REF!</definedName>
    <definedName name="__LPK1">[2]부하계산서!#REF!</definedName>
    <definedName name="__LU1">'[6]부하(성남)'!#REF!</definedName>
    <definedName name="__LU2">'[6]부하(성남)'!#REF!</definedName>
    <definedName name="__LV01">'[6]부하(성남)'!#REF!</definedName>
    <definedName name="__NMB96" localSheetId="2">#REF!</definedName>
    <definedName name="__NMB96" localSheetId="1">#REF!</definedName>
    <definedName name="__NMB96" localSheetId="0">#REF!</definedName>
    <definedName name="__NMB96">#REF!</definedName>
    <definedName name="__NP1" localSheetId="2">#REF!</definedName>
    <definedName name="__NP1" localSheetId="1">#REF!</definedName>
    <definedName name="__NP1" localSheetId="0">#REF!</definedName>
    <definedName name="__NP1">#REF!</definedName>
    <definedName name="__NP2" localSheetId="2">#REF!</definedName>
    <definedName name="__NP2" localSheetId="1">#REF!</definedName>
    <definedName name="__NP2" localSheetId="0">#REF!</definedName>
    <definedName name="__NP2">#REF!</definedName>
    <definedName name="__NSH1">#REF!</definedName>
    <definedName name="__NSH2">#REF!</definedName>
    <definedName name="__sh2">[4]SG!$A$1:$G$961</definedName>
    <definedName name="__ST1">#N/A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UP1">[2]부하계산서!#REF!</definedName>
    <definedName name="__UP2">[2]부하계산서!#REF!</definedName>
    <definedName name="_\D" localSheetId="0">#REF!</definedName>
    <definedName name="_\D">[7]조건표!$P$4</definedName>
    <definedName name="_\X" localSheetId="0">#REF!</definedName>
    <definedName name="_\X">[7]조건표!$P$4:$U$4</definedName>
    <definedName name="_\Z">[8]결과조달!$GU$5658:$IV$7860</definedName>
    <definedName name="_1" localSheetId="0">#N/A</definedName>
    <definedName name="_1">'[9]3.공통공사대비'!#REF!</definedName>
    <definedName name="_1._PANEL_BD.__LP___1" localSheetId="2">#REF!</definedName>
    <definedName name="_1._PANEL_BD.__LP___1" localSheetId="1">#REF!</definedName>
    <definedName name="_1._PANEL_BD.__LP___1" localSheetId="0">#REF!</definedName>
    <definedName name="_1._PANEL_BD.__LP___1">#REF!</definedName>
    <definedName name="_1_" localSheetId="0">'[10]YES-T'!#REF!</definedName>
    <definedName name="_1_">'[10]YES-T'!#REF!</definedName>
    <definedName name="_10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단" localSheetId="2">#REF!</definedName>
    <definedName name="_10단" localSheetId="1">#REF!</definedName>
    <definedName name="_10단" localSheetId="0">#REF!</definedName>
    <definedName name="_10단">#REF!</definedName>
    <definedName name="_11">#N/A</definedName>
    <definedName name="_11Á_1È_Ç" localSheetId="0">'[11]일위대가(계측기설치)'!#REF!</definedName>
    <definedName name="_11Á_1È_Ç">'[11]일위대가(계측기설치)'!#REF!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Á_2È_Ç" localSheetId="0">'[11]일위대가(계측기설치)'!#REF!</definedName>
    <definedName name="_12Á_2È_Ç">'[11]일위대가(계측기설치)'!#REF!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Á_3È_Ç" localSheetId="0">'[11]일위대가(계측기설치)'!#REF!</definedName>
    <definedName name="_13Á_3È_Ç">'[11]일위대가(계측기설치)'!#REF!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Á_4È_Ç" localSheetId="0">'[11]일위대가(계측기설치)'!#REF!</definedName>
    <definedName name="_14Á_4È_Ç">'[11]일위대가(계측기설치)'!#REF!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[12]금액내역서!$D$3:$D$10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Á_5È_Ç">'[11]일위대가(계측기설치)'!#REF!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Á_6È_Ç">'[11]일위대가(계측기설치)'!#REF!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G_0Extr" localSheetId="2">#REF!</definedName>
    <definedName name="_17G_0Extr" localSheetId="1">#REF!</definedName>
    <definedName name="_17G_0Extr" localSheetId="0">#REF!</definedName>
    <definedName name="_17G_0Extr">#REF!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G_0Extract" localSheetId="2">#REF!</definedName>
    <definedName name="_18G_0Extract" localSheetId="1">#REF!</definedName>
    <definedName name="_18G_0Extract" localSheetId="0">#REF!</definedName>
    <definedName name="_18G_0Extract">#REF!</definedName>
    <definedName name="_19">#N/A</definedName>
    <definedName name="_19G__Extr" localSheetId="2">#REF!</definedName>
    <definedName name="_19G__Extr" localSheetId="1">#REF!</definedName>
    <definedName name="_19G__Extr" localSheetId="0">#REF!</definedName>
    <definedName name="_19G__Extr">#REF!</definedName>
    <definedName name="_1공장" localSheetId="0">#REF!</definedName>
    <definedName name="_1공장">#REF!</definedName>
    <definedName name="_2">#N/A</definedName>
    <definedName name="_2_">'[13]#REF'!#REF!</definedName>
    <definedName name="_20">#N/A</definedName>
    <definedName name="_20G__Extract" localSheetId="2">#REF!</definedName>
    <definedName name="_20G__Extract" localSheetId="1">#REF!</definedName>
    <definedName name="_20G__Extract" localSheetId="0">#REF!</definedName>
    <definedName name="_20G__Extract">#REF!</definedName>
    <definedName name="_21">#N/A</definedName>
    <definedName name="_21ME" localSheetId="0">'[13]#REF'!#REF!</definedName>
    <definedName name="_21ME">'[13]#REF'!#REF!</definedName>
    <definedName name="_22">#N/A</definedName>
    <definedName name="_22ME" localSheetId="0">'[13]#REF'!#REF!</definedName>
    <definedName name="_22ME">'[13]#REF'!#REF!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2">#REF!</definedName>
    <definedName name="_2공장" localSheetId="1">#REF!</definedName>
    <definedName name="_2공장" localSheetId="0">#REF!</definedName>
    <definedName name="_2공장">#REF!</definedName>
    <definedName name="_3" localSheetId="2">'[9]3.공통공사대비'!#REF!</definedName>
    <definedName name="_3" localSheetId="1">'[9]3.공통공사대비'!#REF!</definedName>
    <definedName name="_3" localSheetId="0">#N/A</definedName>
    <definedName name="_3">'[9]3.공통공사대비'!#REF!</definedName>
    <definedName name="_3\LA" localSheetId="2">'[13]#REF'!#REF!</definedName>
    <definedName name="_3\LA" localSheetId="1">'[13]#REF'!#REF!</definedName>
    <definedName name="_3\LA" localSheetId="0">'[13]#REF'!#REF!</definedName>
    <definedName name="_3\LA">'[13]#REF'!#REF!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2">#REF!</definedName>
    <definedName name="_3공장" localSheetId="1">#REF!</definedName>
    <definedName name="_3공장" localSheetId="0">#REF!</definedName>
    <definedName name="_3공장">#REF!</definedName>
    <definedName name="_4" localSheetId="2">'[9]3.공통공사대비'!#REF!</definedName>
    <definedName name="_4" localSheetId="1">'[9]3.공통공사대비'!#REF!</definedName>
    <definedName name="_4" localSheetId="0">#N/A</definedName>
    <definedName name="_4">'[9]3.공통공사대비'!#REF!</definedName>
    <definedName name="_4\MID" localSheetId="2">'[13]#REF'!#REF!</definedName>
    <definedName name="_4\MID" localSheetId="1">'[13]#REF'!#REF!</definedName>
    <definedName name="_4\MID" localSheetId="0">'[13]#REF'!#REF!</definedName>
    <definedName name="_4\MID">'[13]#REF'!#REF!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 localSheetId="2">'[9]3.공통공사대비'!#REF!</definedName>
    <definedName name="_5" localSheetId="1">'[9]3.공통공사대비'!#REF!</definedName>
    <definedName name="_5" localSheetId="0">#N/A</definedName>
    <definedName name="_5">'[9]3.공통공사대비'!#REF!</definedName>
    <definedName name="_5\SM" localSheetId="2">'[13]#REF'!#REF!</definedName>
    <definedName name="_5\SM" localSheetId="1">'[13]#REF'!#REF!</definedName>
    <definedName name="_5\SM" localSheetId="0">'[13]#REF'!#REF!</definedName>
    <definedName name="_5\SM">'[13]#REF'!#REF!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 localSheetId="2">'[9]3.공통공사대비'!#REF!</definedName>
    <definedName name="_6" localSheetId="1">'[9]3.공통공사대비'!#REF!</definedName>
    <definedName name="_6" localSheetId="0">#N/A</definedName>
    <definedName name="_6">'[9]3.공통공사대비'!#REF!</definedName>
    <definedName name="_6_3_0Crite" localSheetId="2">#REF!</definedName>
    <definedName name="_6_3_0Crite" localSheetId="1">#REF!</definedName>
    <definedName name="_6_3_0Crite" localSheetId="0">#REF!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차" localSheetId="0">#REF!</definedName>
    <definedName name="_6차">#REF!</definedName>
    <definedName name="_7" localSheetId="2">'[9]3.공통공사대비'!#REF!</definedName>
    <definedName name="_7" localSheetId="1">'[9]3.공통공사대비'!#REF!</definedName>
    <definedName name="_7" localSheetId="0">#N/A</definedName>
    <definedName name="_7">'[9]3.공통공사대비'!#REF!</definedName>
    <definedName name="_7_3_0Criteria" localSheetId="2">#REF!</definedName>
    <definedName name="_7_3_0Criteria" localSheetId="1">#REF!</definedName>
    <definedName name="_7_3_0Criteria" localSheetId="0">#REF!</definedName>
    <definedName name="_7_3_0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_Crite" localSheetId="2">#REF!</definedName>
    <definedName name="_8_3__Crite" localSheetId="1">#REF!</definedName>
    <definedName name="_8_3__Crite" localSheetId="0">#REF!</definedName>
    <definedName name="_8_3__Crite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ria" localSheetId="2">#REF!</definedName>
    <definedName name="_9_3__Criteria" localSheetId="1">#REF!</definedName>
    <definedName name="_9_3__Criteria" localSheetId="0">#REF!</definedName>
    <definedName name="_9_3__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2">#REF!</definedName>
    <definedName name="_A" localSheetId="1">#REF!</definedName>
    <definedName name="_A" localSheetId="0">#REF!</definedName>
    <definedName name="_A">#REF!</definedName>
    <definedName name="_A81620" localSheetId="2">'[14]양수장(기계)'!#REF!</definedName>
    <definedName name="_A81620" localSheetId="1">'[14]양수장(기계)'!#REF!</definedName>
    <definedName name="_A81620" localSheetId="0">'[14]양수장(기계)'!#REF!</definedName>
    <definedName name="_A81620">'[14]양수장(기계)'!#REF!</definedName>
    <definedName name="_B22">[15]일위대가!$A$1400:$IV$1413=[15]일위대가!$A$1400</definedName>
    <definedName name="_C">#REF!</definedName>
    <definedName name="_C100000">#REF!</definedName>
    <definedName name="_Dist_Bin" localSheetId="2" hidden="1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2" hidden="1">#REF!</definedName>
    <definedName name="_Dist_Values" hidden="1">#REF!</definedName>
    <definedName name="_E7_E9_E11_E13_">#N/A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HSH1">#REF!</definedName>
    <definedName name="_HSH2">#REF!</definedName>
    <definedName name="_K02">[15]일위대가!$A$732:$IV$745=[15]일위대가!$A$732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ll15" localSheetId="2">#REF!</definedName>
    <definedName name="_ll15" localSheetId="1">#REF!</definedName>
    <definedName name="_ll15" localSheetId="0">#REF!</definedName>
    <definedName name="_ll15">#REF!</definedName>
    <definedName name="_LP1">#REF!</definedName>
    <definedName name="_LP2">#REF!</definedName>
    <definedName name="_LPB1">[16]부하계산서!#REF!</definedName>
    <definedName name="_LPK1">[16]부하계산서!#REF!</definedName>
    <definedName name="_LU1">'[2]부하(성남)'!#REF!</definedName>
    <definedName name="_LU2">'[2]부하(성남)'!#REF!</definedName>
    <definedName name="_LV01">'[2]부하(성남)'!#REF!</definedName>
    <definedName name="_MatInverse_In" localSheetId="2" hidden="1">#REF!</definedName>
    <definedName name="_MatInverse_In" localSheetId="1" hidden="1">#REF!</definedName>
    <definedName name="_MatInverse_In" localSheetId="0" hidden="1">#REF!</definedName>
    <definedName name="_MatInverse_In" hidden="1">#REF!</definedName>
    <definedName name="_MatMult_A" localSheetId="2" hidden="1">#REF!</definedName>
    <definedName name="_MatMult_A" localSheetId="1" hidden="1">#REF!</definedName>
    <definedName name="_MatMult_A" localSheetId="0" hidden="1">#REF!</definedName>
    <definedName name="_MatMult_A" hidden="1">#REF!</definedName>
    <definedName name="_MatMult_AxB" localSheetId="2" hidden="1">#REF!</definedName>
    <definedName name="_MatMult_AxB" localSheetId="1" hidden="1">#REF!</definedName>
    <definedName name="_MatMult_AxB" localSheetId="0" hidden="1">#REF!</definedName>
    <definedName name="_MatMult_AxB" hidden="1">#REF!</definedName>
    <definedName name="_MatMult_B" localSheetId="1" hidden="1">#REF!</definedName>
    <definedName name="_MatMult_B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[15]일위대가!$A$1516:$IV$1529=[15]일위대가!$A$1516</definedName>
    <definedName name="_Order1" hidden="1">255</definedName>
    <definedName name="_Order2" hidden="1">255</definedName>
    <definedName name="_Parse_Out" localSheetId="2" hidden="1">[17]갑지!#REF!</definedName>
    <definedName name="_Parse_Out" localSheetId="1" hidden="1">[17]갑지!#REF!</definedName>
    <definedName name="_Parse_Out" localSheetId="0" hidden="1">[17]갑지!#REF!</definedName>
    <definedName name="_Parse_Out" hidden="1">[17]갑지!#REF!</definedName>
    <definedName name="_px1" localSheetId="0">#REF!</definedName>
    <definedName name="_px1">#REF!</definedName>
    <definedName name="_px2" localSheetId="0">#REF!</definedName>
    <definedName name="_px2">#REF!</definedName>
    <definedName name="_R10㎝" localSheetId="2">#REF!</definedName>
    <definedName name="_R10㎝" localSheetId="1">#REF!</definedName>
    <definedName name="_R10㎝" localSheetId="0">#REF!</definedName>
    <definedName name="_R10㎝">#REF!</definedName>
    <definedName name="_R12㎝" localSheetId="2">#REF!</definedName>
    <definedName name="_R12㎝" localSheetId="1">#REF!</definedName>
    <definedName name="_R12㎝">#REF!</definedName>
    <definedName name="_R15㎝" localSheetId="2">#REF!</definedName>
    <definedName name="_R15㎝" localSheetId="1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sh2">[18]SG!$A$1:$G$961</definedName>
    <definedName name="_Sort" localSheetId="2" hidden="1">#REF!</definedName>
    <definedName name="_Sort" localSheetId="1" hidden="1">#REF!</definedName>
    <definedName name="_Sort" localSheetId="0" hidden="1">#REF!</definedName>
    <definedName name="_Sort" hidden="1">#REF!</definedName>
    <definedName name="_ST1">#N/A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 localSheetId="2">#REF!</definedName>
    <definedName name="_SUB1" localSheetId="1">#REF!</definedName>
    <definedName name="_SUB1">#REF!</definedName>
    <definedName name="_SUB2" localSheetId="2">#REF!</definedName>
    <definedName name="_SUB2" localSheetId="1">#REF!</definedName>
    <definedName name="_SUB2">#REF!</definedName>
    <definedName name="_SUB3" localSheetId="2">#REF!</definedName>
    <definedName name="_SUB3" localSheetId="1">#REF!</definedName>
    <definedName name="_SUB3">#REF!</definedName>
    <definedName name="_sub4">#REF!</definedName>
    <definedName name="_sub5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_UP1">[16]부하계산서!#REF!</definedName>
    <definedName name="_UP2">[16]부하계산서!#REF!</definedName>
    <definedName name="_W">#N/A</definedName>
    <definedName name="_건축목공">#REF!</definedName>
    <definedName name="¤±8529" localSheetId="2">'[19]일위대가(가설)'!#REF!</definedName>
    <definedName name="¤±8529" localSheetId="1">'[19]일위대가(가설)'!#REF!</definedName>
    <definedName name="¤±8529" localSheetId="0">'[19]일위대가(가설)'!#REF!</definedName>
    <definedName name="¤±8529">'[19]일위대가(가설)'!#REF!</definedName>
    <definedName name="\0">#N/A</definedName>
    <definedName name="\a" localSheetId="2">#REF!</definedName>
    <definedName name="\a" localSheetId="1">#REF!</definedName>
    <definedName name="\a" localSheetId="0">#N/A</definedName>
    <definedName name="\a">#REF!</definedName>
    <definedName name="\b" localSheetId="2">#REF!</definedName>
    <definedName name="\b" localSheetId="1">#REF!</definedName>
    <definedName name="\b" localSheetId="0">#N/A</definedName>
    <definedName name="\b">#REF!</definedName>
    <definedName name="\c" localSheetId="2">#REF!</definedName>
    <definedName name="\c" localSheetId="1">#REF!</definedName>
    <definedName name="\c" localSheetId="0">#N/A</definedName>
    <definedName name="\c">#REF!</definedName>
    <definedName name="\d" localSheetId="2">#REF!</definedName>
    <definedName name="\d" localSheetId="1">#REF!</definedName>
    <definedName name="\d" localSheetId="0">#N/A</definedName>
    <definedName name="\d">#REF!</definedName>
    <definedName name="\e" localSheetId="2">[20]샘플표지!#REF!</definedName>
    <definedName name="\e" localSheetId="1">[20]샘플표지!#REF!</definedName>
    <definedName name="\e" localSheetId="0">#N/A</definedName>
    <definedName name="\e">[20]샘플표지!#REF!</definedName>
    <definedName name="\f" localSheetId="2">#REF!</definedName>
    <definedName name="\f" localSheetId="1">#REF!</definedName>
    <definedName name="\f" localSheetId="0">#N/A</definedName>
    <definedName name="\f">#REF!</definedName>
    <definedName name="\g" localSheetId="2">#REF!</definedName>
    <definedName name="\g" localSheetId="1">#REF!</definedName>
    <definedName name="\g" localSheetId="0">#N/A</definedName>
    <definedName name="\g">#REF!</definedName>
    <definedName name="\h" localSheetId="2">#REF!</definedName>
    <definedName name="\h" localSheetId="1">#REF!</definedName>
    <definedName name="\h" localSheetId="0">#N/A</definedName>
    <definedName name="\h">#REF!</definedName>
    <definedName name="\i" localSheetId="2">#REF!</definedName>
    <definedName name="\i" localSheetId="1">#REF!</definedName>
    <definedName name="\i" localSheetId="0">#N/A</definedName>
    <definedName name="\i">#REF!</definedName>
    <definedName name="\j" localSheetId="2">#REF!</definedName>
    <definedName name="\j" localSheetId="1">#REF!</definedName>
    <definedName name="\j" localSheetId="0">#N/A</definedName>
    <definedName name="\j">#REF!</definedName>
    <definedName name="\k" localSheetId="2">#REF!</definedName>
    <definedName name="\k" localSheetId="1">#REF!</definedName>
    <definedName name="\k" localSheetId="0">#N/A</definedName>
    <definedName name="\k">#REF!</definedName>
    <definedName name="\l" localSheetId="2">#REF!</definedName>
    <definedName name="\l" localSheetId="1">#REF!</definedName>
    <definedName name="\l" localSheetId="0">#N/A</definedName>
    <definedName name="\l">#REF!</definedName>
    <definedName name="\LARGE" localSheetId="2">#REF!</definedName>
    <definedName name="\LARGE" localSheetId="1">#REF!</definedName>
    <definedName name="\LARGE" localSheetId="0">#REF!</definedName>
    <definedName name="\LARGE">#REF!</definedName>
    <definedName name="\m" localSheetId="2">#REF!</definedName>
    <definedName name="\m" localSheetId="1">#REF!</definedName>
    <definedName name="\m" localSheetId="0">#N/A</definedName>
    <definedName name="\m">#REF!</definedName>
    <definedName name="\MIDDLE" localSheetId="2">#REF!</definedName>
    <definedName name="\MIDDLE" localSheetId="1">#REF!</definedName>
    <definedName name="\MIDDLE" localSheetId="0">#REF!</definedName>
    <definedName name="\MIDDLE">#REF!</definedName>
    <definedName name="\n" localSheetId="2">#REF!</definedName>
    <definedName name="\n" localSheetId="1">#REF!</definedName>
    <definedName name="\n" localSheetId="0">#N/A</definedName>
    <definedName name="\n">#REF!</definedName>
    <definedName name="\o">#N/A</definedName>
    <definedName name="\p" localSheetId="2">#REF!</definedName>
    <definedName name="\p" localSheetId="1">#REF!</definedName>
    <definedName name="\p" localSheetId="0">#N/A</definedName>
    <definedName name="\p">#REF!</definedName>
    <definedName name="\q" localSheetId="2">#REF!</definedName>
    <definedName name="\q" localSheetId="1">#REF!</definedName>
    <definedName name="\q" localSheetId="0">#REF!</definedName>
    <definedName name="\q">#REF!</definedName>
    <definedName name="\r" localSheetId="2">#REF!</definedName>
    <definedName name="\r" localSheetId="1">#REF!</definedName>
    <definedName name="\r" localSheetId="0">#N/A</definedName>
    <definedName name="\r">#REF!</definedName>
    <definedName name="\s">#N/A</definedName>
    <definedName name="\SMALL" localSheetId="2">#REF!</definedName>
    <definedName name="\SMALL" localSheetId="1">#REF!</definedName>
    <definedName name="\SMALL" localSheetId="0">#REF!</definedName>
    <definedName name="\SMALL">#REF!</definedName>
    <definedName name="\u">#N/A</definedName>
    <definedName name="\v" localSheetId="2">#REF!</definedName>
    <definedName name="\v" localSheetId="1">#REF!</definedName>
    <definedName name="\v" localSheetId="0">#N/A</definedName>
    <definedName name="\v">#REF!</definedName>
    <definedName name="\w" localSheetId="0">#REF!</definedName>
    <definedName name="\w">#REF!</definedName>
    <definedName name="\x" localSheetId="2">#REF!</definedName>
    <definedName name="\x" localSheetId="1">#REF!</definedName>
    <definedName name="\x" localSheetId="0">#N/A</definedName>
    <definedName name="\x">#REF!</definedName>
    <definedName name="\y" localSheetId="2">#REF!</definedName>
    <definedName name="\y" localSheetId="1">#REF!</definedName>
    <definedName name="\y" localSheetId="0">#N/A</definedName>
    <definedName name="\y">#REF!</definedName>
    <definedName name="\z" localSheetId="2">#REF!</definedName>
    <definedName name="\z" localSheetId="1">#REF!</definedName>
    <definedName name="\z" localSheetId="0">#N/A</definedName>
    <definedName name="\z">#REF!</definedName>
    <definedName name="A" localSheetId="2" hidden="1">{#N/A,#N/A,FALSE,"전력간선"}</definedName>
    <definedName name="A" localSheetId="1">{#N/A,#N/A,FALSE,"전력간선"}</definedName>
    <definedName name="A" localSheetId="0">#N/A</definedName>
    <definedName name="A" hidden="1">{#N/A,#N/A,FALSE,"전력간선"}</definedName>
    <definedName name="A_">#REF!</definedName>
    <definedName name="A315yoo1">#REF!</definedName>
    <definedName name="aa" localSheetId="2">#REF!</definedName>
    <definedName name="aa" localSheetId="1">#REF!</definedName>
    <definedName name="aa" localSheetId="0">#REF!</definedName>
    <definedName name="aa">#REF!</definedName>
    <definedName name="AAA" localSheetId="2">#REF!</definedName>
    <definedName name="AAA" localSheetId="1">#REF!</definedName>
    <definedName name="AAA" localSheetId="0">#REF!</definedName>
    <definedName name="AAA">#REF!</definedName>
    <definedName name="AAAA" localSheetId="2" hidden="1">[21]입찰안!#REF!</definedName>
    <definedName name="aaaa" localSheetId="1">[21]입찰안!#REF!</definedName>
    <definedName name="aaaa" localSheetId="0">#REF!</definedName>
    <definedName name="AAAA" hidden="1">[21]입찰안!#REF!</definedName>
    <definedName name="AAAA4">#REF!</definedName>
    <definedName name="AAAAA" localSheetId="2">[21]입찰안!#REF!</definedName>
    <definedName name="AAAAA" localSheetId="1">[21]입찰안!#REF!</definedName>
    <definedName name="AAAAA" localSheetId="0">[21]입찰안!#REF!</definedName>
    <definedName name="AAAAA">[21]입찰안!#REF!</definedName>
    <definedName name="AAAAA5" localSheetId="0">#REF!</definedName>
    <definedName name="AAAAA5">#REF!</definedName>
    <definedName name="AAAAAAAAA" localSheetId="2">[21]입찰안!#REF!</definedName>
    <definedName name="AAAAAAAAA" localSheetId="1">[21]입찰안!#REF!</definedName>
    <definedName name="AAAAAAAAA" localSheetId="0">[21]입찰안!#REF!</definedName>
    <definedName name="AAAAAAAAA">[21]입찰안!#REF!</definedName>
    <definedName name="AAAD" localSheetId="0">#REF!</definedName>
    <definedName name="AAAD">#REF!</definedName>
    <definedName name="ab" hidden="1">1</definedName>
    <definedName name="ABC" localSheetId="2">#REF!</definedName>
    <definedName name="ABC" localSheetId="1">#REF!</definedName>
    <definedName name="ABC" localSheetId="0">#REF!</definedName>
    <definedName name="AB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FV" localSheetId="2" hidden="1">{#N/A,#N/A,FALSE,"전력간선"}</definedName>
    <definedName name="ADFV" localSheetId="1" hidden="1">{#N/A,#N/A,FALSE,"전력간선"}</definedName>
    <definedName name="ADFV" localSheetId="0" hidden="1">{#N/A,#N/A,FALSE,"전력간선"}</definedName>
    <definedName name="ADFV" hidden="1">{#N/A,#N/A,FALSE,"전력간선"}</definedName>
    <definedName name="AFC설비">#REF!</definedName>
    <definedName name="AKJFL">#REF!</definedName>
    <definedName name="AL">#REF!</definedName>
    <definedName name="Amount_h">#REF!</definedName>
    <definedName name="anal_ij">#REF!</definedName>
    <definedName name="aq" localSheetId="2" hidden="1">{#N/A,#N/A,FALSE,"CCTV"}</definedName>
    <definedName name="aq" localSheetId="1" hidden="1">{#N/A,#N/A,FALSE,"CCTV"}</definedName>
    <definedName name="aq" localSheetId="0" hidden="1">{#N/A,#N/A,FALSE,"CCTV"}</definedName>
    <definedName name="aq" hidden="1">{#N/A,#N/A,FALSE,"CCTV"}</definedName>
    <definedName name="ART">#REF!</definedName>
    <definedName name="ASADS">#REF!</definedName>
    <definedName name="asd" localSheetId="2" hidden="1">{#N/A,#N/A,FALSE,"전력간선"}</definedName>
    <definedName name="asd" localSheetId="1" hidden="1">{#N/A,#N/A,FALSE,"전력간선"}</definedName>
    <definedName name="asd" localSheetId="0" hidden="1">{#N/A,#N/A,FALSE,"전력간선"}</definedName>
    <definedName name="asd" hidden="1">{#N/A,#N/A,FALSE,"전력간선"}</definedName>
    <definedName name="AT">[22]간선계산!#REF!</definedName>
    <definedName name="AW">[21]입찰안!#REF!</definedName>
    <definedName name="b" localSheetId="2" hidden="1">{#N/A,#N/A,FALSE,"전력간선"}</definedName>
    <definedName name="B" localSheetId="1">{#N/A,#N/A,FALSE,"전력간선"}</definedName>
    <definedName name="B" localSheetId="0">#REF!</definedName>
    <definedName name="b" hidden="1">{#N/A,#N/A,FALSE,"전력간선"}</definedName>
    <definedName name="B10㎝">#REF!</definedName>
    <definedName name="B10GJamount">#REF!</definedName>
    <definedName name="B11GJamount">#REF!</definedName>
    <definedName name="B12㎝" localSheetId="2">#REF!</definedName>
    <definedName name="B12㎝" localSheetId="1">#REF!</definedName>
    <definedName name="B12㎝">#REF!</definedName>
    <definedName name="B12GJamount">#REF!</definedName>
    <definedName name="B13GJamount">#REF!</definedName>
    <definedName name="B14GJamount">#REF!</definedName>
    <definedName name="B15㎝" localSheetId="2">#REF!</definedName>
    <definedName name="B15㎝" localSheetId="1">#REF!</definedName>
    <definedName name="B15㎝">#REF!</definedName>
    <definedName name="B15GJamount">#REF!</definedName>
    <definedName name="B16GJamount">#REF!</definedName>
    <definedName name="B17GJamount">#REF!</definedName>
    <definedName name="B18㎝" localSheetId="0">#REF!</definedName>
    <definedName name="B18㎝">#REF!</definedName>
    <definedName name="B18GJamount">#REF!</definedName>
    <definedName name="B19GJamount">#REF!</definedName>
    <definedName name="B1A">#REF!</definedName>
    <definedName name="B1GJamount">#REF!</definedName>
    <definedName name="B1WL">#REF!</definedName>
    <definedName name="B1WR">#REF!</definedName>
    <definedName name="B20㎝" localSheetId="0">#REF!</definedName>
    <definedName name="B20㎝">#REF!</definedName>
    <definedName name="B25㎝" localSheetId="0">#REF!</definedName>
    <definedName name="B25㎝">#REF!</definedName>
    <definedName name="B2A">#REF!</definedName>
    <definedName name="B2GJamount">#REF!</definedName>
    <definedName name="B2WL">#REF!</definedName>
    <definedName name="B2WR">#REF!</definedName>
    <definedName name="B30㎝" localSheetId="0">#REF!</definedName>
    <definedName name="B30㎝">#REF!</definedName>
    <definedName name="B3A">#REF!</definedName>
    <definedName name="B3GJamount">#REF!</definedName>
    <definedName name="B4A">#REF!</definedName>
    <definedName name="B4㎝이하" localSheetId="0">#REF!</definedName>
    <definedName name="B4㎝이하">#REF!</definedName>
    <definedName name="B4GJamount">#REF!</definedName>
    <definedName name="B5A">#REF!</definedName>
    <definedName name="B5㎝" localSheetId="0">#REF!</definedName>
    <definedName name="B5㎝">#REF!</definedName>
    <definedName name="B5GJamount">#REF!</definedName>
    <definedName name="B6A">#REF!</definedName>
    <definedName name="B6㎝" localSheetId="0">#REF!</definedName>
    <definedName name="B6㎝">#REF!</definedName>
    <definedName name="B6GJamount">#REF!</definedName>
    <definedName name="B7A">#REF!</definedName>
    <definedName name="B7㎝" localSheetId="0">#REF!</definedName>
    <definedName name="B7㎝">#REF!</definedName>
    <definedName name="B7GJamount">#REF!</definedName>
    <definedName name="B8A">#REF!</definedName>
    <definedName name="B8㎝" localSheetId="0">#REF!</definedName>
    <definedName name="B8㎝">#REF!</definedName>
    <definedName name="B8GJamount">#REF!</definedName>
    <definedName name="B9GJamount">#REF!</definedName>
    <definedName name="BA">#REF!</definedName>
    <definedName name="BASE">#REF!</definedName>
    <definedName name="BBB">[23]내역서!#REF!</definedName>
    <definedName name="BDCODE">#N/A</definedName>
    <definedName name="BHU">#REF!</definedName>
    <definedName name="BMO">#REF!</definedName>
    <definedName name="BOM_OF_ECP">#REF!</definedName>
    <definedName name="BSH">#REF!</definedName>
    <definedName name="BTYPE">#N/A</definedName>
    <definedName name="BUNHO">#N/A</definedName>
    <definedName name="BV">#REF!</definedName>
    <definedName name="C_" localSheetId="2">#REF!</definedName>
    <definedName name="C_" localSheetId="1">#REF!</definedName>
    <definedName name="C_" localSheetId="0">#REF!</definedName>
    <definedName name="C_">#REF!</definedName>
    <definedName name="CAL">#N/A</definedName>
    <definedName name="cal_f_day">#REF!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TEGORY">#N/A</definedName>
    <definedName name="cbs1_1">[24]!cbs1_1</definedName>
    <definedName name="CCC" localSheetId="2">#REF!</definedName>
    <definedName name="CCC" localSheetId="1">#REF!</definedName>
    <definedName name="CCC" localSheetId="0">#REF!</definedName>
    <definedName name="CCC">#REF!</definedName>
    <definedName name="CCTV및장애자편의설비" localSheetId="2">#REF!</definedName>
    <definedName name="CCTV및장애자편의설비" localSheetId="1">#REF!</definedName>
    <definedName name="CCTV및장애자편의설비">#REF!</definedName>
    <definedName name="CCTV설비" localSheetId="2">#REF!</definedName>
    <definedName name="CCTV설비" localSheetId="1">#REF!</definedName>
    <definedName name="CCTV설비">#REF!</definedName>
    <definedName name="CELL">#REF!</definedName>
    <definedName name="CF요인" hidden="1">#REF!</definedName>
    <definedName name="ChnRate">#REF!</definedName>
    <definedName name="CHO">#N/A</definedName>
    <definedName name="CODE" localSheetId="2">#REF!</definedName>
    <definedName name="CODE" localSheetId="1">#REF!</definedName>
    <definedName name="CODE" localSheetId="0">#REF!</definedName>
    <definedName name="CODE">#REF!</definedName>
    <definedName name="COMPANY">#N/A</definedName>
    <definedName name="CONC">#N/A</definedName>
    <definedName name="CONDUIT" localSheetId="2">#REF!</definedName>
    <definedName name="CONDUIT" localSheetId="1">#REF!</definedName>
    <definedName name="CONDUIT" localSheetId="0">#REF!</definedName>
    <definedName name="CONDUIT">#REF!</definedName>
    <definedName name="CONSTANT" localSheetId="0">#REF!</definedName>
    <definedName name="CONSTANT">#REF!</definedName>
    <definedName name="cordaddr" localSheetId="0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U_시험기사">#REF!</definedName>
    <definedName name="CR" localSheetId="2">#REF!</definedName>
    <definedName name="CR" localSheetId="1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 localSheetId="2">#REF!</definedName>
    <definedName name="_xlnm.Criteria" localSheetId="1">#REF!</definedName>
    <definedName name="_xlnm.Criteria">#REF!</definedName>
    <definedName name="CRT">#REF!</definedName>
    <definedName name="crtrcd">#REF!</definedName>
    <definedName name="CV14_2C" localSheetId="2">[25]단가!#REF!</definedName>
    <definedName name="CV14_2C" localSheetId="1">[25]단가!#REF!</definedName>
    <definedName name="CV14_2C" localSheetId="0">[25]단가!#REF!</definedName>
    <definedName name="CV14_2C">[25]단가!#REF!</definedName>
    <definedName name="CV14_4C" localSheetId="2">[25]단가!#REF!</definedName>
    <definedName name="CV14_4C" localSheetId="1">[25]단가!#REF!</definedName>
    <definedName name="CV14_4C" localSheetId="0">[25]단가!#REF!</definedName>
    <definedName name="CV14_4C">[25]단가!#REF!</definedName>
    <definedName name="CV5.5_2" localSheetId="2">[25]단가!#REF!</definedName>
    <definedName name="CV5.5_2" localSheetId="1">[25]단가!#REF!</definedName>
    <definedName name="CV5.5_2" localSheetId="0">[25]단가!#REF!</definedName>
    <definedName name="CV5.5_2">[25]단가!#REF!</definedName>
    <definedName name="CV5.5_4C" localSheetId="2">[25]단가!#REF!</definedName>
    <definedName name="CV5.5_4C" localSheetId="1">[25]단가!#REF!</definedName>
    <definedName name="CV5.5_4C" localSheetId="0">[25]단가!#REF!</definedName>
    <definedName name="CV5.5_4C">[25]단가!#REF!</definedName>
    <definedName name="CV8_2C" localSheetId="0">[25]단가!#REF!</definedName>
    <definedName name="CV8_2C">[25]단가!#REF!</definedName>
    <definedName name="CV8_4C">[25]단가!#REF!</definedName>
    <definedName name="d" localSheetId="2">#REF!</definedName>
    <definedName name="d" localSheetId="1">#REF!</definedName>
    <definedName name="D" localSheetId="0">#REF!</definedName>
    <definedName name="d">#REF!</definedName>
    <definedName name="d_errchk">#REF!</definedName>
    <definedName name="dadfadf">#REF!</definedName>
    <definedName name="DANGA" localSheetId="2">#REF!,#REF!</definedName>
    <definedName name="DANGA" localSheetId="1">#REF!,#REF!</definedName>
    <definedName name="DANGA" localSheetId="0">#REF!,#REF!</definedName>
    <definedName name="DANGA">#REF!,#REF!</definedName>
    <definedName name="DANGA_">'[26]Y-WORK'!$D$19:$D$19,'[26]Y-WORK'!$F$19:$BD$19</definedName>
    <definedName name="danga2" localSheetId="2">#REF!,#REF!</definedName>
    <definedName name="danga2" localSheetId="1">#REF!,#REF!</definedName>
    <definedName name="danga2" localSheetId="0">#REF!,#REF!</definedName>
    <definedName name="danga2">#REF!,#REF!</definedName>
    <definedName name="DANGA3">[27]단가표!$A$5:$BZ$1908</definedName>
    <definedName name="DANWI">#N/A</definedName>
    <definedName name="DATA">#REF!</definedName>
    <definedName name="DATA_">'[10]YES-T'!$A$22:$BE$401</definedName>
    <definedName name="data_block">#REF!</definedName>
    <definedName name="data_block10">#REF!</definedName>
    <definedName name="data_block2">#REF!</definedName>
    <definedName name="data_block3">#REF!</definedName>
    <definedName name="_xlnm.Database" localSheetId="2">#REF!</definedName>
    <definedName name="_xlnm.Database" localSheetId="1">#REF!</definedName>
    <definedName name="_xlnm.Database" localSheetId="0">#REF!</definedName>
    <definedName name="_xlnm.Database">#REF!</definedName>
    <definedName name="database2" localSheetId="2">#REF!</definedName>
    <definedName name="database2" localSheetId="1">#REF!</definedName>
    <definedName name="database2" localSheetId="0">#REF!</definedName>
    <definedName name="database2">#REF!</definedName>
    <definedName name="date" localSheetId="2">#REF!</definedName>
    <definedName name="date" localSheetId="1">#REF!</definedName>
    <definedName name="date">#REF!</definedName>
    <definedName name="date_errchk">#REF!</definedName>
    <definedName name="date_errval">#REF!</definedName>
    <definedName name="DAY">#N/A</definedName>
    <definedName name="DD">[21]입찰안!$P$3</definedName>
    <definedName name="DDD">[21]입찰안!$P$3</definedName>
    <definedName name="DDDD">[21]입찰안!$P$3</definedName>
    <definedName name="dedf" localSheetId="2">'감리원배치계획표(전기)'!dedf</definedName>
    <definedName name="dedf" localSheetId="1">'공정별 총 공사비 구성현황표(전기)'!dedf</definedName>
    <definedName name="dedf" localSheetId="0">'총 사업비 산출 총괄표'!dedf</definedName>
    <definedName name="dedf">[0]!dedf</definedName>
    <definedName name="DETAIL">#N/A</definedName>
    <definedName name="DF" localSheetId="2">#REF!</definedName>
    <definedName name="DF" localSheetId="1">#REF!</definedName>
    <definedName name="DF" localSheetId="0">#REF!</definedName>
    <definedName name="DF">#REF!</definedName>
    <definedName name="DFG" localSheetId="2" hidden="1">{#N/A,#N/A,FALSE,"전력간선"}</definedName>
    <definedName name="DFG" localSheetId="1" hidden="1">{#N/A,#N/A,FALSE,"전력간선"}</definedName>
    <definedName name="DFG" localSheetId="0" hidden="1">{#N/A,#N/A,FALSE,"전력간선"}</definedName>
    <definedName name="DFG" hidden="1">{#N/A,#N/A,FALSE,"전력간선"}</definedName>
    <definedName name="dfjalk">#REF!</definedName>
    <definedName name="DFJKSLAEO">#REF!</definedName>
    <definedName name="DGF">#REF!</definedName>
    <definedName name="DIA">#REF!</definedName>
    <definedName name="Dij">#REF!</definedName>
    <definedName name="DJHFJ">#REF!</definedName>
    <definedName name="DKDK">[28]토목!$A$2:$L$1045</definedName>
    <definedName name="DKFJLE" localSheetId="2">#REF!</definedName>
    <definedName name="DKFJLE" localSheetId="1">#REF!</definedName>
    <definedName name="DKFJLE" localSheetId="0">#REF!</definedName>
    <definedName name="DKFJLE">#REF!</definedName>
    <definedName name="DKFSLK" localSheetId="2">#REF!</definedName>
    <definedName name="DKFSLK" localSheetId="1">#REF!</definedName>
    <definedName name="DKFSLK" localSheetId="0">#REF!</definedName>
    <definedName name="DKFSLK">#REF!</definedName>
    <definedName name="dl" localSheetId="2">#REF!</definedName>
    <definedName name="dl" localSheetId="1">#REF!</definedName>
    <definedName name="dl" localSheetId="0">#REF!</definedName>
    <definedName name="dl">#REF!</definedName>
    <definedName name="DLA">#REF!</definedName>
    <definedName name="dlff" localSheetId="2" hidden="1">{#N/A,#N/A,FALSE,"운반시간"}</definedName>
    <definedName name="dlff" localSheetId="1" hidden="1">{#N/A,#N/A,FALSE,"운반시간"}</definedName>
    <definedName name="dlff" localSheetId="0" hidden="1">{#N/A,#N/A,FALSE,"운반시간"}</definedName>
    <definedName name="dlff" hidden="1">{#N/A,#N/A,FALSE,"운반시간"}</definedName>
    <definedName name="DMsum">#REF!</definedName>
    <definedName name="dn" localSheetId="2" hidden="1">{#N/A,#N/A,FALSE,"혼합골재"}</definedName>
    <definedName name="dn" localSheetId="1" hidden="1">{#N/A,#N/A,FALSE,"혼합골재"}</definedName>
    <definedName name="dn" localSheetId="0" hidden="1">{#N/A,#N/A,FALSE,"혼합골재"}</definedName>
    <definedName name="dn" hidden="1">{#N/A,#N/A,FALSE,"혼합골재"}</definedName>
    <definedName name="DOGUB">#REF!</definedName>
    <definedName name="DPI" localSheetId="2">#REF!</definedName>
    <definedName name="DPI" localSheetId="1">#REF!</definedName>
    <definedName name="DPI" localSheetId="0">#REF!</definedName>
    <definedName name="DPI">#REF!</definedName>
    <definedName name="DRIVE" localSheetId="2">#REF!</definedName>
    <definedName name="DRIVE" localSheetId="1">#REF!</definedName>
    <definedName name="DRIVE" localSheetId="0">#REF!</definedName>
    <definedName name="DRIVE">#REF!</definedName>
    <definedName name="DRsum">#REF!</definedName>
    <definedName name="DRTRTDKGMUKRT">#REF!</definedName>
    <definedName name="dsaghh" localSheetId="2">#REF!</definedName>
    <definedName name="dsaghh" localSheetId="1">#REF!</definedName>
    <definedName name="dsaghh">#REF!</definedName>
    <definedName name="dsdsd" localSheetId="2" hidden="1">{#N/A,#N/A,FALSE,"운반시간"}</definedName>
    <definedName name="dsdsd" localSheetId="1" hidden="1">{#N/A,#N/A,FALSE,"운반시간"}</definedName>
    <definedName name="dsdsd" localSheetId="0" hidden="1">{#N/A,#N/A,FALSE,"운반시간"}</definedName>
    <definedName name="dsdsd" hidden="1">{#N/A,#N/A,FALSE,"운반시간"}</definedName>
    <definedName name="dsfewwee" localSheetId="2">'감리원배치계획표(전기)'!dsfewwee</definedName>
    <definedName name="dsfewwee" localSheetId="1">'공정별 총 공사비 구성현황표(전기)'!dsfewwee</definedName>
    <definedName name="dsfewwee" localSheetId="0">'총 사업비 산출 총괄표'!dsfewwee</definedName>
    <definedName name="dsfewwee">[0]!dsfewwee</definedName>
    <definedName name="DSFGB" localSheetId="2">'감리원배치계획표(전기)'!DSFGB</definedName>
    <definedName name="DSFGB" localSheetId="1">'공정별 총 공사비 구성현황표(전기)'!DSFGB</definedName>
    <definedName name="DSFGB" localSheetId="0">'총 사업비 산출 총괄표'!DSFGB</definedName>
    <definedName name="DSFGB">[0]!DSFGB</definedName>
    <definedName name="DSKFJL" localSheetId="2">#REF!</definedName>
    <definedName name="DSKFJL" localSheetId="1">#REF!</definedName>
    <definedName name="DSKFJL" localSheetId="0">#REF!</definedName>
    <definedName name="DSKFJL">#REF!</definedName>
    <definedName name="DSVP" localSheetId="2">#REF!</definedName>
    <definedName name="DSVP" localSheetId="1">#REF!</definedName>
    <definedName name="DSVP" localSheetId="0">#REF!</definedName>
    <definedName name="DSVP">#REF!</definedName>
    <definedName name="DUCK" localSheetId="2">#REF!</definedName>
    <definedName name="DUCK" localSheetId="1">#REF!</definedName>
    <definedName name="DUCK" localSheetId="0">#REF!</definedName>
    <definedName name="DUCK">#REF!</definedName>
    <definedName name="DUCK.XLS">#REF!</definedName>
    <definedName name="DUCT_GONG">#REF!</definedName>
    <definedName name="E" localSheetId="0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[29]Sheet1!$E$14</definedName>
    <definedName name="E15M" localSheetId="2">#REF!</definedName>
    <definedName name="E15M" localSheetId="1">#REF!</definedName>
    <definedName name="E15M" localSheetId="0">#REF!</definedName>
    <definedName name="E15M">#REF!</definedName>
    <definedName name="E15P" localSheetId="2">#REF!</definedName>
    <definedName name="E15P" localSheetId="1">#REF!</definedName>
    <definedName name="E15P" localSheetId="0">#REF!</definedName>
    <definedName name="E15P">#REF!</definedName>
    <definedName name="E16M" localSheetId="2">#REF!</definedName>
    <definedName name="E16M" localSheetId="1">#REF!</definedName>
    <definedName name="E16M" localSheetId="0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[30]전기일위대가!#REF!</definedName>
    <definedName name="E25P">[30]전기일위대가!#REF!</definedName>
    <definedName name="E26E" localSheetId="2">#REF!</definedName>
    <definedName name="E26E" localSheetId="1">#REF!</definedName>
    <definedName name="E26E" localSheetId="0">#REF!</definedName>
    <definedName name="E26E">#REF!</definedName>
    <definedName name="E26M" localSheetId="2">#REF!</definedName>
    <definedName name="E26M" localSheetId="1">#REF!</definedName>
    <definedName name="E26M" localSheetId="0">#REF!</definedName>
    <definedName name="E26M">#REF!</definedName>
    <definedName name="E26P" localSheetId="2">#REF!</definedName>
    <definedName name="E26P" localSheetId="1">#REF!</definedName>
    <definedName name="E26P" localSheetId="0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[30]전기일위대가!#REF!</definedName>
    <definedName name="E31M">[30]전기일위대가!#REF!</definedName>
    <definedName name="E31P">[30]전기일위대가!#REF!</definedName>
    <definedName name="E32E">[30]전기일위대가!#REF!</definedName>
    <definedName name="E32M">[30]전기일위대가!#REF!</definedName>
    <definedName name="E32P">[30]전기일위대가!#REF!</definedName>
    <definedName name="E33E">[30]전기일위대가!#REF!</definedName>
    <definedName name="E33M">[30]전기일위대가!#REF!</definedName>
    <definedName name="E33P">[30]전기일위대가!#REF!</definedName>
    <definedName name="E34E">[30]전기일위대가!#REF!</definedName>
    <definedName name="E34M">[30]전기일위대가!#REF!</definedName>
    <definedName name="E34P">[30]전기일위대가!#REF!</definedName>
    <definedName name="E35M" localSheetId="2">#REF!</definedName>
    <definedName name="E35M" localSheetId="1">#REF!</definedName>
    <definedName name="E35M" localSheetId="0">#REF!</definedName>
    <definedName name="E35M">#REF!</definedName>
    <definedName name="E35P" localSheetId="2">#REF!</definedName>
    <definedName name="E35P" localSheetId="1">#REF!</definedName>
    <definedName name="E35P" localSheetId="0">#REF!</definedName>
    <definedName name="E35P">#REF!</definedName>
    <definedName name="E36M" localSheetId="2">[30]전기일위대가!#REF!</definedName>
    <definedName name="E36M" localSheetId="1">[30]전기일위대가!#REF!</definedName>
    <definedName name="E36M" localSheetId="0">[30]전기일위대가!#REF!</definedName>
    <definedName name="E36M">[30]전기일위대가!#REF!</definedName>
    <definedName name="E36P" localSheetId="2">[30]전기일위대가!#REF!</definedName>
    <definedName name="E36P" localSheetId="1">[30]전기일위대가!#REF!</definedName>
    <definedName name="E36P" localSheetId="0">[30]전기일위대가!#REF!</definedName>
    <definedName name="E36P">[30]전기일위대가!#REF!</definedName>
    <definedName name="E37M">[30]전기일위대가!#REF!</definedName>
    <definedName name="E37P">[30]전기일위대가!#REF!</definedName>
    <definedName name="E38M">[30]전기일위대가!#REF!</definedName>
    <definedName name="E38P">[30]전기일위대가!#REF!</definedName>
    <definedName name="E39M">[30]전기일위대가!#REF!</definedName>
    <definedName name="E39P">[30]전기일위대가!#REF!</definedName>
    <definedName name="E3P" localSheetId="2">#REF!</definedName>
    <definedName name="E3P" localSheetId="1">#REF!</definedName>
    <definedName name="E3P" localSheetId="0">#REF!</definedName>
    <definedName name="E3P">#REF!</definedName>
    <definedName name="E40M" localSheetId="0">[30]전기일위대가!#REF!</definedName>
    <definedName name="E40M">[30]전기일위대가!#REF!</definedName>
    <definedName name="E40P" localSheetId="0">[30]전기일위대가!#REF!</definedName>
    <definedName name="E40P">[30]전기일위대가!#REF!</definedName>
    <definedName name="E41M" localSheetId="0">[30]전기일위대가!#REF!</definedName>
    <definedName name="E41M">[30]전기일위대가!#REF!</definedName>
    <definedName name="E41P" localSheetId="0">[30]전기일위대가!#REF!</definedName>
    <definedName name="E41P">[30]전기일위대가!#REF!</definedName>
    <definedName name="E42M">[30]전기일위대가!#REF!</definedName>
    <definedName name="E42P">[30]전기일위대가!#REF!</definedName>
    <definedName name="E43M" localSheetId="2">#REF!</definedName>
    <definedName name="E43M" localSheetId="1">#REF!</definedName>
    <definedName name="E43M" localSheetId="0">#REF!</definedName>
    <definedName name="E43M">#REF!</definedName>
    <definedName name="E43P" localSheetId="2">#REF!</definedName>
    <definedName name="E43P" localSheetId="1">#REF!</definedName>
    <definedName name="E43P" localSheetId="0">#REF!</definedName>
    <definedName name="E43P">#REF!</definedName>
    <definedName name="E44M" localSheetId="2">#REF!</definedName>
    <definedName name="E44M" localSheetId="1">#REF!</definedName>
    <definedName name="E44M" localSheetId="0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[30]전기일위대가!#REF!</definedName>
    <definedName name="E48P">[30]전기일위대가!#REF!</definedName>
    <definedName name="E49M" localSheetId="2">#REF!</definedName>
    <definedName name="E49M" localSheetId="1">#REF!</definedName>
    <definedName name="E49M" localSheetId="0">#REF!</definedName>
    <definedName name="E49M">#REF!</definedName>
    <definedName name="E49P" localSheetId="2">#REF!</definedName>
    <definedName name="E49P" localSheetId="1">#REF!</definedName>
    <definedName name="E49P" localSheetId="0">#REF!</definedName>
    <definedName name="E49P">#REF!</definedName>
    <definedName name="E4M" localSheetId="2">#REF!</definedName>
    <definedName name="E4M" localSheetId="1">#REF!</definedName>
    <definedName name="E4M" localSheetId="0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[30]전기일위대가!#REF!</definedName>
    <definedName name="E52P">[30]전기일위대가!#REF!</definedName>
    <definedName name="E53M">[30]전기일위대가!#REF!</definedName>
    <definedName name="E53P">[30]전기일위대가!#REF!</definedName>
    <definedName name="E54M">[30]전기일위대가!#REF!</definedName>
    <definedName name="E54P">[30]전기일위대가!#REF!</definedName>
    <definedName name="E55M">[30]전기일위대가!#REF!</definedName>
    <definedName name="E55P">[30]전기일위대가!#REF!</definedName>
    <definedName name="E56M">[30]전기일위대가!#REF!</definedName>
    <definedName name="E56P">[30]전기일위대가!#REF!</definedName>
    <definedName name="E57M">[30]전기일위대가!#REF!</definedName>
    <definedName name="E57P">[30]전기일위대가!#REF!</definedName>
    <definedName name="E58M">[30]전기일위대가!#REF!</definedName>
    <definedName name="E58P">[30]전기일위대가!#REF!</definedName>
    <definedName name="E59M">[30]전기일위대가!#REF!</definedName>
    <definedName name="E59P">[30]전기일위대가!#REF!</definedName>
    <definedName name="E5M" localSheetId="2">#REF!</definedName>
    <definedName name="E5M" localSheetId="1">#REF!</definedName>
    <definedName name="E5M" localSheetId="0">#REF!</definedName>
    <definedName name="E5M">#REF!</definedName>
    <definedName name="E5P" localSheetId="2">#REF!</definedName>
    <definedName name="E5P" localSheetId="1">#REF!</definedName>
    <definedName name="E5P" localSheetId="0">#REF!</definedName>
    <definedName name="E5P">#REF!</definedName>
    <definedName name="E5S1">[29]Sheet1!$E$5</definedName>
    <definedName name="E60M">[30]전기일위대가!#REF!</definedName>
    <definedName name="E60P">[30]전기일위대가!#REF!</definedName>
    <definedName name="E61M">[30]전기일위대가!#REF!</definedName>
    <definedName name="E61P">[30]전기일위대가!#REF!</definedName>
    <definedName name="E62M">[30]전기일위대가!#REF!</definedName>
    <definedName name="E62P">[30]전기일위대가!#REF!</definedName>
    <definedName name="E63M">[30]전기일위대가!#REF!</definedName>
    <definedName name="E63P">[30]전기일위대가!#REF!</definedName>
    <definedName name="E64M">[30]전기일위대가!#REF!</definedName>
    <definedName name="E64P">[30]전기일위대가!#REF!</definedName>
    <definedName name="E65M">[30]전기일위대가!#REF!</definedName>
    <definedName name="E65P">[30]전기일위대가!#REF!</definedName>
    <definedName name="E66M">[30]전기일위대가!#REF!</definedName>
    <definedName name="E66P">[30]전기일위대가!#REF!</definedName>
    <definedName name="E67M">[30]전기일위대가!#REF!</definedName>
    <definedName name="E67P">[30]전기일위대가!#REF!</definedName>
    <definedName name="E68M">[30]전기일위대가!#REF!</definedName>
    <definedName name="E6M" localSheetId="2">#REF!</definedName>
    <definedName name="E6M" localSheetId="1">#REF!</definedName>
    <definedName name="E6M" localSheetId="0">#REF!</definedName>
    <definedName name="E6M">#REF!</definedName>
    <definedName name="E6P" localSheetId="2">#REF!</definedName>
    <definedName name="E6P" localSheetId="1">#REF!</definedName>
    <definedName name="E6P" localSheetId="0">#REF!</definedName>
    <definedName name="E6P">#REF!</definedName>
    <definedName name="E7M" localSheetId="2">#REF!</definedName>
    <definedName name="E7M" localSheetId="1">#REF!</definedName>
    <definedName name="E7M" localSheetId="0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RCA">#N/A</definedName>
    <definedName name="EARCB">#N/A</definedName>
    <definedName name="EB">#REF!</definedName>
    <definedName name="edit__home__del__branch_\f" localSheetId="2">#REF!</definedName>
    <definedName name="edit__home__del__branch_\f" localSheetId="1">#REF!</definedName>
    <definedName name="edit__home__del__branch_\f" localSheetId="0">#REF!</definedName>
    <definedName name="edit__home__del__branch_\f">#REF!</definedName>
    <definedName name="Edit_ChnRate" localSheetId="0">#REF!</definedName>
    <definedName name="Edit_ChnRate">#REF!</definedName>
    <definedName name="edssqq" localSheetId="2" hidden="1">{#N/A,#N/A,FALSE,"혼합골재"}</definedName>
    <definedName name="edssqq" localSheetId="1" hidden="1">{#N/A,#N/A,FALSE,"혼합골재"}</definedName>
    <definedName name="edssqq" localSheetId="0" hidden="1">{#N/A,#N/A,FALSE,"혼합골재"}</definedName>
    <definedName name="edssqq" hidden="1">{#N/A,#N/A,FALSE,"혼합골재"}</definedName>
    <definedName name="EDT">#N/A</definedName>
    <definedName name="ee" localSheetId="2" hidden="1">{#N/A,#N/A,FALSE,"단가표지"}</definedName>
    <definedName name="EE" localSheetId="1">{#N/A,#N/A,FALSE,"단가표지"}</definedName>
    <definedName name="EE" localSheetId="0">#REF!</definedName>
    <definedName name="ee" hidden="1">{#N/A,#N/A,FALSE,"단가표지"}</definedName>
    <definedName name="EF">#REF!</definedName>
    <definedName name="ef_val">#REF!</definedName>
    <definedName name="Efd">#REF!</definedName>
    <definedName name="Efd_h">#REF!</definedName>
    <definedName name="EIRA" localSheetId="2">#REF!</definedName>
    <definedName name="EIRA" localSheetId="1">#REF!</definedName>
    <definedName name="EIRA">#REF!</definedName>
    <definedName name="EIRP" localSheetId="2">#REF!</definedName>
    <definedName name="EIRP" localSheetId="1">#REF!</definedName>
    <definedName name="EIRP">#REF!</definedName>
    <definedName name="elec1" localSheetId="2">#REF!</definedName>
    <definedName name="elec1" localSheetId="1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G">#REF!</definedName>
    <definedName name="ENCOST">#N/A</definedName>
    <definedName name="END">[31]일위대가표!#REF!</definedName>
    <definedName name="end_day" localSheetId="0">#REF!</definedName>
    <definedName name="end_day">#REF!</definedName>
    <definedName name="end_month" localSheetId="0">#REF!</definedName>
    <definedName name="end_month">#REF!</definedName>
    <definedName name="end_year" localSheetId="0">#REF!</definedName>
    <definedName name="end_year">#REF!</definedName>
    <definedName name="e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wrertr" localSheetId="2">'감리원배치계획표(전기)'!ewrertr</definedName>
    <definedName name="ewrertr" localSheetId="1">'공정별 총 공사비 구성현황표(전기)'!ewrertr</definedName>
    <definedName name="ewrertr" localSheetId="0">'총 사업비 산출 총괄표'!ewrertr</definedName>
    <definedName name="ewrertr">[0]!ewrertr</definedName>
    <definedName name="ex_공통공사비" localSheetId="0">#REF!</definedName>
    <definedName name="ex_공통공사비">#REF!</definedName>
    <definedName name="ex_단위시설별공사비" localSheetId="0">#REF!</definedName>
    <definedName name="ex_단위시설별공사비">#REF!</definedName>
    <definedName name="ex_제잡비" localSheetId="0">#REF!</definedName>
    <definedName name="ex_제잡비">#REF!</definedName>
    <definedName name="EXE">#N/A</definedName>
    <definedName name="_xlnm.Extract" localSheetId="2">#REF!</definedName>
    <definedName name="_xlnm.Extract" localSheetId="1">#REF!</definedName>
    <definedName name="_xlnm.Extract" localSheetId="0">#REF!</definedName>
    <definedName name="_xlnm.Extract">#REF!</definedName>
    <definedName name="Extract_MI" localSheetId="2">#REF!</definedName>
    <definedName name="Extract_MI" localSheetId="1">#REF!</definedName>
    <definedName name="Extract_MI">#REF!</definedName>
    <definedName name="F" localSheetId="0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ASFDSAF" localSheetId="0">BlankMacro1</definedName>
    <definedName name="FDASFDSAF">BlankMacro1</definedName>
    <definedName name="fdvd" localSheetId="2">[32]입찰안!#REF!</definedName>
    <definedName name="fdvd" localSheetId="1">[32]입찰안!#REF!</definedName>
    <definedName name="fdvd" localSheetId="0">[32]입찰안!#REF!</definedName>
    <definedName name="fdvd">[32]입찰안!#REF!</definedName>
    <definedName name="FEEL" localSheetId="2">#REF!</definedName>
    <definedName name="FEEL" localSheetId="1">#REF!</definedName>
    <definedName name="FEEL" localSheetId="0">#REF!</definedName>
    <definedName name="FEEL">#REF!</definedName>
    <definedName name="FF">#REF!</definedName>
    <definedName name="ff_block">#REF!</definedName>
    <definedName name="FF_h">#REF!</definedName>
    <definedName name="ff_val">#REF!</definedName>
    <definedName name="fff">[33]일위대가목차!$D$3:$D$9</definedName>
    <definedName name="ffff">[34]DATE!$E$24:$E$85</definedName>
    <definedName name="FGD" localSheetId="2">#REF!</definedName>
    <definedName name="FGD" localSheetId="1">#REF!</definedName>
    <definedName name="FGD" localSheetId="0">#REF!</definedName>
    <definedName name="FGD">#REF!</definedName>
    <definedName name="FGG" localSheetId="0">#REF!</definedName>
    <definedName name="FGG">#REF!</definedName>
    <definedName name="fid">[35]BID!$A$1:$M$631</definedName>
    <definedName name="FILENAME" localSheetId="0">#REF!</definedName>
    <definedName name="FILENAME">#REF!</definedName>
    <definedName name="FIXT" localSheetId="2">#REF!</definedName>
    <definedName name="FIXT" localSheetId="1">#REF!</definedName>
    <definedName name="FIXT" localSheetId="0">#REF!</definedName>
    <definedName name="FIXT">#REF!</definedName>
    <definedName name="fjkf" localSheetId="2">#REF!</definedName>
    <definedName name="fjkf" localSheetId="1">#REF!</definedName>
    <definedName name="fjkf" localSheetId="0">#REF!</definedName>
    <definedName name="fjkf">#REF!</definedName>
    <definedName name="FREW">#REF!</definedName>
    <definedName name="Fㅠ3827">#REF!</definedName>
    <definedName name="g" localSheetId="2">#REF!</definedName>
    <definedName name="g" localSheetId="1">#REF!</definedName>
    <definedName name="g" localSheetId="0">#REF!</definedName>
    <definedName name="g">#REF!</definedName>
    <definedName name="G14S1">[29]Sheet1!$G$14</definedName>
    <definedName name="G5S1">[29]Sheet1!$G$5</definedName>
    <definedName name="GCODE">#N/A</definedName>
    <definedName name="Gcord_blk">#REF!</definedName>
    <definedName name="Gcord_h">#REF!</definedName>
    <definedName name="get_gjcode">#REF!</definedName>
    <definedName name="gfdgdgdf" localSheetId="2">#REF!</definedName>
    <definedName name="gfdgdgdf" localSheetId="1">#REF!</definedName>
    <definedName name="gfdgdgdf" localSheetId="0">#REF!</definedName>
    <definedName name="gfdgdgdf">#REF!</definedName>
    <definedName name="gfgdfg" localSheetId="2" hidden="1">[36]차액보증!#REF!</definedName>
    <definedName name="gfgdfg" localSheetId="1" hidden="1">[36]차액보증!#REF!</definedName>
    <definedName name="gfgdfg" localSheetId="0" hidden="1">[36]차액보증!#REF!</definedName>
    <definedName name="gfgdfg" hidden="1">[36]차액보증!#REF!</definedName>
    <definedName name="gfggfr" localSheetId="2">#REF!</definedName>
    <definedName name="gfggfr" localSheetId="1">#REF!</definedName>
    <definedName name="gfggfr" localSheetId="0">#REF!</definedName>
    <definedName name="gfggfr">#REF!</definedName>
    <definedName name="ggg" localSheetId="2">#REF!</definedName>
    <definedName name="ggg" localSheetId="1">#REF!</definedName>
    <definedName name="ggg">#REF!</definedName>
    <definedName name="gh" localSheetId="2">#REF!</definedName>
    <definedName name="gh" localSheetId="1">#REF!</definedName>
    <definedName name="gh">#REF!</definedName>
    <definedName name="ghfghf">#REF!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ONGJONG">#REF!</definedName>
    <definedName name="GPRIC">#N/A</definedName>
    <definedName name="grew" localSheetId="2" hidden="1">#REF!</definedName>
    <definedName name="grew" localSheetId="1" hidden="1">#REF!</definedName>
    <definedName name="grew" localSheetId="0" hidden="1">#REF!</definedName>
    <definedName name="grew" hidden="1">#REF!</definedName>
    <definedName name="GUBUN">#N/A</definedName>
    <definedName name="H">#N/A</definedName>
    <definedName name="h_ef_val" localSheetId="0">#REF!</definedName>
    <definedName name="h_ef_val">#REF!</definedName>
    <definedName name="h_lf_val" localSheetId="0">#REF!</definedName>
    <definedName name="h_lf_val">#REF!</definedName>
    <definedName name="H_W_설치기사">#REF!</definedName>
    <definedName name="H_W_시험기사">#REF!</definedName>
    <definedName name="H1.0m이하" localSheetId="2">#REF!</definedName>
    <definedName name="H1.0m이하" localSheetId="1">#REF!</definedName>
    <definedName name="H1.0m이하" localSheetId="0">#REF!</definedName>
    <definedName name="H1.0m이하">#REF!</definedName>
    <definedName name="H1.2m" localSheetId="2">#REF!</definedName>
    <definedName name="H1.2m" localSheetId="1">#REF!</definedName>
    <definedName name="H1.2m" localSheetId="0">#REF!</definedName>
    <definedName name="H1.2m">#REF!</definedName>
    <definedName name="H1.5m" localSheetId="2">#REF!</definedName>
    <definedName name="H1.5m" localSheetId="1">#REF!</definedName>
    <definedName name="H1.5m" localSheetId="0">#REF!</definedName>
    <definedName name="H1.5m">#REF!</definedName>
    <definedName name="H1.8m" localSheetId="0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 localSheetId="0">#REF!</definedName>
    <definedName name="H2.0m">#REF!</definedName>
    <definedName name="H2.5m" localSheetId="0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 localSheetId="0">#REF!</definedName>
    <definedName name="H3.0m">#REF!</definedName>
    <definedName name="H3.5m" localSheetId="0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 localSheetId="0">#REF!</definedName>
    <definedName name="H4.0m">#REF!</definedName>
    <definedName name="H4.5m" localSheetId="0">#REF!</definedName>
    <definedName name="H4.5m">#REF!</definedName>
    <definedName name="H4L">#REF!</definedName>
    <definedName name="H4R">#REF!</definedName>
    <definedName name="H5.0m" localSheetId="0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localSheetId="2" hidden="1">#REF!</definedName>
    <definedName name="han" hidden="1">#REF!</definedName>
    <definedName name="han_code">[37]!han_code</definedName>
    <definedName name="HBV" localSheetId="2">#REF!</definedName>
    <definedName name="HBV" localSheetId="1">#REF!</definedName>
    <definedName name="HBV" localSheetId="0">#REF!</definedName>
    <definedName name="HBV">#REF!</definedName>
    <definedName name="HCR" localSheetId="2">#REF!</definedName>
    <definedName name="HCR" localSheetId="1">#REF!</definedName>
    <definedName name="HCR" localSheetId="0">#REF!</definedName>
    <definedName name="HCR">#REF!</definedName>
    <definedName name="HDSVP" localSheetId="2">#REF!</definedName>
    <definedName name="HDSVP" localSheetId="1">#REF!</definedName>
    <definedName name="HDSVP" localSheetId="0">#REF!</definedName>
    <definedName name="HDSVP">#REF!</definedName>
    <definedName name="hh" localSheetId="0">BlankMacro1</definedName>
    <definedName name="HH">[38]정부노임단가!$A$5:$F$215</definedName>
    <definedName name="HHAF" localSheetId="2">#REF!</definedName>
    <definedName name="HHAF" localSheetId="1">#REF!</definedName>
    <definedName name="HHAF" localSheetId="0">#REF!</definedName>
    <definedName name="HHAF">#REF!</definedName>
    <definedName name="HHH" localSheetId="2" hidden="1">#REF!</definedName>
    <definedName name="HHH" localSheetId="1" hidden="1">#REF!</definedName>
    <definedName name="HHH" localSheetId="0" hidden="1">#REF!</definedName>
    <definedName name="HHH" hidden="1">#REF!</definedName>
    <definedName name="HHMF" localSheetId="2">#REF!</definedName>
    <definedName name="HHMF" localSheetId="1">#REF!</definedName>
    <definedName name="HHMF" localSheetId="0">#REF!</definedName>
    <definedName name="HHMF">#REF!</definedName>
    <definedName name="HL">#REF!</definedName>
    <definedName name="HMF">#REF!</definedName>
    <definedName name="HMOTOR">#REF!</definedName>
    <definedName name="hon">[39]적용기준!$B$14</definedName>
    <definedName name="HPUMP" localSheetId="2">#REF!</definedName>
    <definedName name="HPUMP" localSheetId="1">#REF!</definedName>
    <definedName name="HPUMP" localSheetId="0">#REF!</definedName>
    <definedName name="HPUMP">#REF!</definedName>
    <definedName name="HR" localSheetId="2">#REF!</definedName>
    <definedName name="HR" localSheetId="1">#REF!</definedName>
    <definedName name="HR" localSheetId="0">#REF!</definedName>
    <definedName name="HR">#REF!</definedName>
    <definedName name="HSH" localSheetId="2">#REF!</definedName>
    <definedName name="HSH" localSheetId="1">#REF!</definedName>
    <definedName name="HSH" localSheetId="0">#REF!</definedName>
    <definedName name="HSH">#REF!</definedName>
    <definedName name="HS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">#REF!</definedName>
    <definedName name="i_start">#REF!</definedName>
    <definedName name="i_val">#REF!</definedName>
    <definedName name="ID" localSheetId="2">#REF!,#REF!</definedName>
    <definedName name="ID" localSheetId="1">#REF!,#REF!</definedName>
    <definedName name="ID" localSheetId="0">#REF!,#REF!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i_val">#REF!</definedName>
    <definedName name="ij_cod_blk">#REF!</definedName>
    <definedName name="imdong">[40]c_balju!$K$2:$S$3355</definedName>
    <definedName name="INCREASED" localSheetId="0">#REF!</definedName>
    <definedName name="INCREASED">#REF!</definedName>
    <definedName name="INETOTHER" localSheetId="0">#REF!</definedName>
    <definedName name="INETOTHER">#REF!</definedName>
    <definedName name="INETPPE" localSheetId="0">#REF!</definedName>
    <definedName name="INETPPE">#REF!</definedName>
    <definedName name="INPUT">'[10]YES-T'!$A$22:$BE$381</definedName>
    <definedName name="Is_Actr">#REF!</definedName>
    <definedName name="isactirate">#REF!</definedName>
    <definedName name="item">'[10]YES-T'!$A$22:$IV$400</definedName>
    <definedName name="ITEM_">'[10]YES-T'!$A$22:$IV$400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 localSheetId="2" hidden="1">#REF!</definedName>
    <definedName name="j" localSheetId="1">#REF!</definedName>
    <definedName name="j" localSheetId="0">#REF!</definedName>
    <definedName name="j" hidden="1">#REF!</definedName>
    <definedName name="J_D">[41]Sheet1!$J$22:$J$1045</definedName>
    <definedName name="j_val" localSheetId="0">#REF!</definedName>
    <definedName name="j_val">#REF!</definedName>
    <definedName name="JB" localSheetId="0">BlankMacro1</definedName>
    <definedName name="JB">BlankMacro1</definedName>
    <definedName name="jg" localSheetId="2">#REF!</definedName>
    <definedName name="jg" localSheetId="1">#REF!</definedName>
    <definedName name="jg" localSheetId="0">#REF!</definedName>
    <definedName name="jg">#REF!</definedName>
    <definedName name="JH">[42]정부노임단가!$A$5:$F$215</definedName>
    <definedName name="jhjyg" localSheetId="2">#REF!</definedName>
    <definedName name="jhjyg" localSheetId="1">#REF!</definedName>
    <definedName name="jhjyg" localSheetId="0">#REF!</definedName>
    <definedName name="jhjyg">#REF!</definedName>
    <definedName name="JJ">[43]정부노임단가!$A$5:$F$215</definedName>
    <definedName name="JJJ" localSheetId="2" hidden="1">#REF!</definedName>
    <definedName name="JJJ" localSheetId="1" hidden="1">#REF!</definedName>
    <definedName name="JJJ" localSheetId="0" hidden="1">#REF!</definedName>
    <definedName name="JJJ" hidden="1">#REF!</definedName>
    <definedName name="jklklj" localSheetId="2">#REF!</definedName>
    <definedName name="jklklj" localSheetId="1">#REF!</definedName>
    <definedName name="jklklj" localSheetId="0">#REF!</definedName>
    <definedName name="jklklj">#REF!</definedName>
    <definedName name="jy" localSheetId="2">[44]일반공사!#REF!</definedName>
    <definedName name="jy" localSheetId="1">[44]일반공사!#REF!</definedName>
    <definedName name="jy" localSheetId="0">[44]일반공사!#REF!</definedName>
    <definedName name="jy">[44]일반공사!#REF!</definedName>
    <definedName name="JYH" localSheetId="2">#REF!</definedName>
    <definedName name="JYH" localSheetId="1">#REF!</definedName>
    <definedName name="JYH" localSheetId="0">#REF!</definedName>
    <definedName name="JYH">#REF!</definedName>
    <definedName name="K" localSheetId="2">#REF!</definedName>
    <definedName name="K" localSheetId="1">#REF!</definedName>
    <definedName name="k" localSheetId="0">#REF!</definedName>
    <definedName name="K">#REF!</definedName>
    <definedName name="KA">[45]MOTOR!$B$61:$E$68</definedName>
    <definedName name="KDJ" localSheetId="2">#REF!</definedName>
    <definedName name="KDJ" localSheetId="1">#REF!</definedName>
    <definedName name="KDJ" localSheetId="0">#REF!</definedName>
    <definedName name="KDJ">#REF!</definedName>
    <definedName name="kjjh" localSheetId="2">#REF!</definedName>
    <definedName name="kjjh" localSheetId="1">#REF!</definedName>
    <definedName name="kjjh" localSheetId="0">#REF!</definedName>
    <definedName name="kjjh">#REF!</definedName>
    <definedName name="kk" localSheetId="2" hidden="1">#REF!</definedName>
    <definedName name="kk" localSheetId="1" hidden="1">#REF!</definedName>
    <definedName name="kk" localSheetId="0" hidden="1">#REF!</definedName>
    <definedName name="kk" hidden="1">#REF!</definedName>
    <definedName name="kkk">[34]DATE!$H$24:$H$85</definedName>
    <definedName name="L">#N/A</definedName>
    <definedName name="LA">#REF!</definedName>
    <definedName name="labor">#REF!</definedName>
    <definedName name="labordata">#REF!</definedName>
    <definedName name="LAST" localSheetId="2">#REF!</definedName>
    <definedName name="LAST" localSheetId="1">#REF!</definedName>
    <definedName name="LAST">#REF!</definedName>
    <definedName name="Lbox1">#REF!</definedName>
    <definedName name="Lbox2">#REF!</definedName>
    <definedName name="LF" localSheetId="0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NE">#REF!</definedName>
    <definedName name="LIST">[46]부하LOAD!$B$4:$P$163</definedName>
    <definedName name="LK" localSheetId="2">#REF!,#REF!</definedName>
    <definedName name="LK" localSheetId="1">#REF!,#REF!</definedName>
    <definedName name="LK" localSheetId="0">#REF!,#REF!</definedName>
    <definedName name="LK">#REF!,#REF!</definedName>
    <definedName name="LL">#N/A</definedName>
    <definedName name="LLL" localSheetId="2" hidden="1">#REF!</definedName>
    <definedName name="lll" localSheetId="1">#REF!</definedName>
    <definedName name="lll" localSheetId="0">#REF!</definedName>
    <definedName name="LLL" hidden="1">#REF!</definedName>
    <definedName name="lllllll">#REF!</definedName>
    <definedName name="LMO" localSheetId="2">#REF!</definedName>
    <definedName name="LMO" localSheetId="1">#REF!</definedName>
    <definedName name="LMO">#REF!</definedName>
    <definedName name="LOADT">#REF!</definedName>
    <definedName name="LP1A" localSheetId="0">'[2]부하(성남)'!#REF!</definedName>
    <definedName name="LP1A">'[2]부하(성남)'!#REF!</definedName>
    <definedName name="LP1B" localSheetId="0">[16]부하계산서!#REF!</definedName>
    <definedName name="LP1B">[16]부하계산서!#REF!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[16]부하계산서!#REF!</definedName>
    <definedName name="LPBA">[16]부하계산서!#REF!</definedName>
    <definedName name="LPI" localSheetId="2">#REF!</definedName>
    <definedName name="LPI" localSheetId="1">#REF!</definedName>
    <definedName name="LPI" localSheetId="0">#REF!</definedName>
    <definedName name="LPI">#REF!</definedName>
    <definedName name="LPKA" localSheetId="0">[16]부하계산서!#REF!</definedName>
    <definedName name="LPKA">[16]부하계산서!#REF!</definedName>
    <definedName name="LPKB" localSheetId="0">[16]부하계산서!#REF!</definedName>
    <definedName name="LPKB">[16]부하계산서!#REF!</definedName>
    <definedName name="LPM" localSheetId="0">[16]부하계산서!#REF!</definedName>
    <definedName name="LPM">[16]부하계산서!#REF!</definedName>
    <definedName name="LPMA" localSheetId="0">[16]부하계산서!#REF!</definedName>
    <definedName name="LPMA">[16]부하계산서!#REF!</definedName>
    <definedName name="LPO" localSheetId="0">[16]부하계산서!#REF!</definedName>
    <definedName name="LPO">[16]부하계산서!#REF!</definedName>
    <definedName name="LPOA" localSheetId="0">[16]부하계산서!#REF!</definedName>
    <definedName name="LPOA">[16]부하계산서!#REF!</definedName>
    <definedName name="LPRIC">#N/A</definedName>
    <definedName name="LS" localSheetId="0">#REF!</definedName>
    <definedName name="LS">#REF!</definedName>
    <definedName name="Lsd" localSheetId="0">#REF!</definedName>
    <definedName name="Lsd">#REF!</definedName>
    <definedName name="Lsd_h">#REF!</definedName>
    <definedName name="LSH" localSheetId="2">#REF!</definedName>
    <definedName name="LSH" localSheetId="1">#REF!</definedName>
    <definedName name="LSH">#REF!</definedName>
    <definedName name="LV02A" localSheetId="2">[16]부하계산서!#REF!</definedName>
    <definedName name="LV02A" localSheetId="1">[16]부하계산서!#REF!</definedName>
    <definedName name="LV02A" localSheetId="0">[16]부하계산서!#REF!</definedName>
    <definedName name="LV02A">[16]부하계산서!#REF!</definedName>
    <definedName name="LV02B" localSheetId="2">[16]부하계산서!#REF!</definedName>
    <definedName name="LV02B" localSheetId="1">[16]부하계산서!#REF!</definedName>
    <definedName name="LV02B" localSheetId="0">[16]부하계산서!#REF!</definedName>
    <definedName name="LV02B">[16]부하계산서!#REF!</definedName>
    <definedName name="LV04A" localSheetId="2">[16]부하계산서!#REF!</definedName>
    <definedName name="LV04A" localSheetId="1">[16]부하계산서!#REF!</definedName>
    <definedName name="LV04A" localSheetId="0">[16]부하계산서!#REF!</definedName>
    <definedName name="LV04A">[16]부하계산서!#REF!</definedName>
    <definedName name="LV04B" localSheetId="2">[16]부하계산서!#REF!</definedName>
    <definedName name="LV04B" localSheetId="1">[16]부하계산서!#REF!</definedName>
    <definedName name="LV04B" localSheetId="0">[16]부하계산서!#REF!</definedName>
    <definedName name="LV04B">[16]부하계산서!#REF!</definedName>
    <definedName name="m" localSheetId="0">#REF!</definedName>
    <definedName name="M">#N/A</definedName>
    <definedName name="m_errchk" localSheetId="0">#REF!</definedName>
    <definedName name="m_errchk">#REF!</definedName>
    <definedName name="MA_cri" localSheetId="0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">#N/A</definedName>
    <definedName name="Macro10">[47]!Macro10</definedName>
    <definedName name="Macro11">[48]!Macro11</definedName>
    <definedName name="macro111">[49]!Macro5</definedName>
    <definedName name="Macro12">[47]!Macro12</definedName>
    <definedName name="Macro13">[47]!Macro13</definedName>
    <definedName name="Macro14">[47]!Macro14</definedName>
    <definedName name="macro15">[49]!Macro14</definedName>
    <definedName name="Macro2">[47]!Macro2</definedName>
    <definedName name="MACRO20">[50]!Macro2</definedName>
    <definedName name="Macro3">#N/A</definedName>
    <definedName name="Macro4">#N/A</definedName>
    <definedName name="Macro5">[47]!Macro5</definedName>
    <definedName name="Macro6">[47]!Macro6</definedName>
    <definedName name="Macro7">[47]!Macro7</definedName>
    <definedName name="Macro8">[47]!Macro8</definedName>
    <definedName name="Macro9">[47]!Macro9</definedName>
    <definedName name="Main" localSheetId="0">#REF!</definedName>
    <definedName name="Main">#REF!</definedName>
    <definedName name="MAIN_COM_소계" localSheetId="2">#REF!</definedName>
    <definedName name="MAIN_COM_소계" localSheetId="1">#REF!</definedName>
    <definedName name="MAIN_COM_소계" localSheetId="0">#REF!</definedName>
    <definedName name="MAIN_COM_소계">#REF!</definedName>
    <definedName name="MAINPART" localSheetId="0">#REF!</definedName>
    <definedName name="MAINPART">#REF!</definedName>
    <definedName name="maintitle_top">#REF!</definedName>
    <definedName name="MCCEA" localSheetId="2">[16]부하계산서!#REF!</definedName>
    <definedName name="MCCEA" localSheetId="1">[16]부하계산서!#REF!</definedName>
    <definedName name="MCCEA" localSheetId="0">[16]부하계산서!#REF!</definedName>
    <definedName name="MCCEA">[16]부하계산서!#REF!</definedName>
    <definedName name="MCCEB" localSheetId="2">[16]부하계산서!#REF!</definedName>
    <definedName name="MCCEB" localSheetId="1">[16]부하계산서!#REF!</definedName>
    <definedName name="MCCEB" localSheetId="0">[16]부하계산서!#REF!</definedName>
    <definedName name="MCCEB">[16]부하계산서!#REF!</definedName>
    <definedName name="MCCF" localSheetId="2">[16]부하계산서!#REF!</definedName>
    <definedName name="MCCF" localSheetId="1">[16]부하계산서!#REF!</definedName>
    <definedName name="MCCF" localSheetId="0">[16]부하계산서!#REF!</definedName>
    <definedName name="MCCF">[16]부하계산서!#REF!</definedName>
    <definedName name="MCCN" localSheetId="2">'[2]부하(성남)'!#REF!</definedName>
    <definedName name="MCCN" localSheetId="1">'[2]부하(성남)'!#REF!</definedName>
    <definedName name="MCCN" localSheetId="0">'[2]부하(성남)'!#REF!</definedName>
    <definedName name="MCCN">'[2]부하(성남)'!#REF!</definedName>
    <definedName name="MCCP" localSheetId="2">[16]부하계산서!#REF!</definedName>
    <definedName name="MCCP" localSheetId="1">[16]부하계산서!#REF!</definedName>
    <definedName name="MCCP" localSheetId="0">[16]부하계산서!#REF!</definedName>
    <definedName name="MCCP">[16]부하계산서!#REF!</definedName>
    <definedName name="MCCS" localSheetId="0">[16]부하계산서!#REF!</definedName>
    <definedName name="MCCS">[16]부하계산서!#REF!</definedName>
    <definedName name="MENU1" localSheetId="2">#REF!</definedName>
    <definedName name="MENU1" localSheetId="1">#REF!</definedName>
    <definedName name="MENU1" localSheetId="0">#REF!</definedName>
    <definedName name="MENU1">#REF!</definedName>
    <definedName name="MENU2" localSheetId="2">#REF!</definedName>
    <definedName name="MENU2" localSheetId="1">#REF!</definedName>
    <definedName name="MENU2" localSheetId="0">#REF!</definedName>
    <definedName name="MENU2">#REF!</definedName>
    <definedName name="MGJ_diff" localSheetId="0">#REF!</definedName>
    <definedName name="MGJ_diff">#REF!</definedName>
    <definedName name="MGJ_disp">#REF!</definedName>
    <definedName name="MGJtotal">#REF!</definedName>
    <definedName name="MH">[51]DATA!$I$17:$J$26</definedName>
    <definedName name="MHELP" localSheetId="0">#REF!</definedName>
    <definedName name="MHELP">#REF!</definedName>
    <definedName name="MNHL">[48]Sheet1!$A$4:$H$5</definedName>
    <definedName name="MONEY" localSheetId="2">#REF!,#REF!</definedName>
    <definedName name="MONEY" localSheetId="1">#REF!,#REF!</definedName>
    <definedName name="MONEY" localSheetId="0">#REF!,#REF!</definedName>
    <definedName name="MONEY">#REF!,#REF!</definedName>
    <definedName name="MOTOR" localSheetId="2">#REF!</definedName>
    <definedName name="MOTOR" localSheetId="1">#REF!</definedName>
    <definedName name="MOTOR" localSheetId="0">#REF!</definedName>
    <definedName name="MOTOR">#REF!</definedName>
    <definedName name="MOTOR__농형_전폐" localSheetId="0">#REF!</definedName>
    <definedName name="MOTOR__농형_전폐">#REF!</definedName>
    <definedName name="MPRIC">#N/A</definedName>
    <definedName name="M당무게">[34]DATE!$E$24:$E$85</definedName>
    <definedName name="n" localSheetId="0">#REF!</definedName>
    <definedName name="n">[39]적용기준!$B$8</definedName>
    <definedName name="n_x" localSheetId="0">#REF!</definedName>
    <definedName name="n_x">#REF!</definedName>
    <definedName name="n_x1" localSheetId="0">#REF!</definedName>
    <definedName name="n_x1">#REF!</definedName>
    <definedName name="n_y" localSheetId="0">#REF!</definedName>
    <definedName name="n_y">#REF!</definedName>
    <definedName name="n_y1">#REF!</definedName>
    <definedName name="N1S" localSheetId="2">#REF!</definedName>
    <definedName name="N1S" localSheetId="1">#REF!</definedName>
    <definedName name="N1S">#REF!</definedName>
    <definedName name="N2S" localSheetId="2">#REF!</definedName>
    <definedName name="N2S" localSheetId="1">#REF!</definedName>
    <definedName name="N2S">#REF!</definedName>
    <definedName name="N3S" localSheetId="2">#REF!</definedName>
    <definedName name="N3S" localSheetId="1">#REF!</definedName>
    <definedName name="N3S">#REF!</definedName>
    <definedName name="NAFS3">#REF!</definedName>
    <definedName name="NAK">#N/A</definedName>
    <definedName name="NAM">#REF!</definedName>
    <definedName name="NAME">#N/A</definedName>
    <definedName name="NDO" localSheetId="2">#REF!</definedName>
    <definedName name="NDO" localSheetId="1">#REF!</definedName>
    <definedName name="NDO" localSheetId="0">#REF!</definedName>
    <definedName name="NDO">#REF!</definedName>
    <definedName name="NEW" localSheetId="2">#REF!</definedName>
    <definedName name="NEW" localSheetId="1">#REF!</definedName>
    <definedName name="NEW" localSheetId="0">#REF!</definedName>
    <definedName name="NEW">#REF!</definedName>
    <definedName name="NEWNAME" localSheetId="2" hidden="1">{#N/A,#N/A,FALSE,"CCTV"}</definedName>
    <definedName name="NEWNAME" localSheetId="1" hidden="1">{#N/A,#N/A,FALSE,"CCTV"}</definedName>
    <definedName name="NEWNAME" localSheetId="0" hidden="1">{#N/A,#N/A,FALSE,"CCTV"}</definedName>
    <definedName name="NEWNAME" hidden="1">{#N/A,#N/A,FALSE,"CCTV"}</definedName>
    <definedName name="NI">[52]노임!$A$1:$B$65536</definedName>
    <definedName name="NMB">'[10]YES-T'!#REF!</definedName>
    <definedName name="NO">#N/A</definedName>
    <definedName name="No_Actr">#REF!</definedName>
    <definedName name="NOIM">[52]노임!$A$1:$B$17</definedName>
    <definedName name="NOMU">[53]NOMUBI!$B$3:$H$45</definedName>
    <definedName name="NOMUBY" localSheetId="2">#REF!</definedName>
    <definedName name="NOMUBY" localSheetId="1">#REF!</definedName>
    <definedName name="NOMUBY" localSheetId="0">#REF!</definedName>
    <definedName name="NOMUBY">#REF!</definedName>
    <definedName name="now_ef" localSheetId="0">#REF!</definedName>
    <definedName name="now_ef">#REF!</definedName>
    <definedName name="now_iv" localSheetId="0">#REF!</definedName>
    <definedName name="now_iv">#REF!</definedName>
    <definedName name="NPI" localSheetId="2">#REF!</definedName>
    <definedName name="NPI" localSheetId="1">#REF!</definedName>
    <definedName name="NPI">#REF!</definedName>
    <definedName name="NSH" localSheetId="2">#REF!</definedName>
    <definedName name="NSH" localSheetId="1">#REF!</definedName>
    <definedName name="NSH">#REF!</definedName>
    <definedName name="NSO">#REF!</definedName>
    <definedName name="ocf" hidden="1">#REF!</definedName>
    <definedName name="OO">#N/A</definedName>
    <definedName name="OOO" localSheetId="2">#REF!</definedName>
    <definedName name="OOO" localSheetId="1">#REF!</definedName>
    <definedName name="OOO" localSheetId="0">#REF!</definedName>
    <definedName name="OOO">#REF!</definedName>
    <definedName name="opo" localSheetId="2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P">#N/A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 localSheetId="2">'[2]부하(성남)'!#REF!</definedName>
    <definedName name="PB" localSheetId="1">'[2]부하(성남)'!#REF!</definedName>
    <definedName name="PB" localSheetId="0">'[2]부하(성남)'!#REF!</definedName>
    <definedName name="PB">'[2]부하(성남)'!#REF!</definedName>
    <definedName name="PE100C" localSheetId="2">[25]단가!#REF!</definedName>
    <definedName name="PE100C" localSheetId="1">[25]단가!#REF!</definedName>
    <definedName name="PE100C" localSheetId="0">[25]단가!#REF!</definedName>
    <definedName name="PE100C">[25]단가!#REF!</definedName>
    <definedName name="PE16C" localSheetId="2">[25]단가!#REF!</definedName>
    <definedName name="PE16C" localSheetId="1">[25]단가!#REF!</definedName>
    <definedName name="PE16C" localSheetId="0">[25]단가!#REF!</definedName>
    <definedName name="PE16C">[25]단가!#REF!</definedName>
    <definedName name="PE22C" localSheetId="2">[25]단가!#REF!</definedName>
    <definedName name="PE22C" localSheetId="1">[25]단가!#REF!</definedName>
    <definedName name="PE22C" localSheetId="0">[25]단가!#REF!</definedName>
    <definedName name="PE22C">[25]단가!#REF!</definedName>
    <definedName name="PE28C">[25]단가!#REF!</definedName>
    <definedName name="PE36C">[25]단가!#REF!</definedName>
    <definedName name="PE42C">[25]단가!#REF!</definedName>
    <definedName name="PE54C">[25]단가!#REF!</definedName>
    <definedName name="PICTURE2">[54]연습장소!#REF!</definedName>
    <definedName name="PJT">#N/A</definedName>
    <definedName name="PlanRate">#REF!</definedName>
    <definedName name="PLANT_JE_GWAN_GONG" localSheetId="2">#REF!</definedName>
    <definedName name="PLANT_JE_GWAN_GONG" localSheetId="1">#REF!</definedName>
    <definedName name="PLANT_JE_GWAN_GONG" localSheetId="0">#REF!</definedName>
    <definedName name="PLANT_JE_GWAN_GONG">#REF!</definedName>
    <definedName name="PLATE_12t_단중" localSheetId="2">#REF!</definedName>
    <definedName name="PLATE_12t_단중" localSheetId="1">#REF!</definedName>
    <definedName name="PLATE_12t_단중" localSheetId="0">#REF!</definedName>
    <definedName name="PLATE_12t_단중">#REF!</definedName>
    <definedName name="PLATE_19t_단중" localSheetId="2">#REF!</definedName>
    <definedName name="PLATE_19t_단중" localSheetId="1">#REF!</definedName>
    <definedName name="PLATE_19t_단중">#REF!</definedName>
    <definedName name="PLATE_6t_단중">#REF!</definedName>
    <definedName name="PLATE_9t_단중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AME">#N/A</definedName>
    <definedName name="PNLW10">[16]부하계산서!#REF!</definedName>
    <definedName name="PNLW8">[16]부하계산서!#REF!</definedName>
    <definedName name="POR7C2R55C18RTSKS13C5LRTHDLTBDL">#REF!</definedName>
    <definedName name="POR7C77R72C83RTSKS13C5LRTHDLTBD">#REF!</definedName>
    <definedName name="por840c3542RTsks12c4lRTm1TB0TB5">#REF!</definedName>
    <definedName name="POSITION" localSheetId="2">#REF!</definedName>
    <definedName name="POSITION" localSheetId="1">#REF!</definedName>
    <definedName name="POSITION">#REF!</definedName>
    <definedName name="pp" localSheetId="2" hidden="1">{#N/A,#N/A,FALSE,"전력간선"}</definedName>
    <definedName name="pp" localSheetId="1" hidden="1">{#N/A,#N/A,FALSE,"전력간선"}</definedName>
    <definedName name="pp" localSheetId="0" hidden="1">{#N/A,#N/A,FALSE,"전력간선"}</definedName>
    <definedName name="pp" hidden="1">{#N/A,#N/A,FALSE,"전력간선"}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PQ점수">"Dialog Frame 1"</definedName>
    <definedName name="PracRate">#REF!</definedName>
    <definedName name="prg">#REF!</definedName>
    <definedName name="print">#REF!</definedName>
    <definedName name="_xlnm.Print_Area" localSheetId="0">'총 사업비 산출 총괄표'!$A$1:$J$24</definedName>
    <definedName name="_xlnm.Print_Area">#REF!</definedName>
    <definedName name="PRINT_AREA_MI">#REF!</definedName>
    <definedName name="Print_Area\C" localSheetId="0">#REF!</definedName>
    <definedName name="Print_Area\C">[7]조건표!$P$4</definedName>
    <definedName name="PRINT_TITLE" localSheetId="2">'[55]화재 탐지 설비'!#REF!</definedName>
    <definedName name="PRINT_TITLE" localSheetId="1">'[55]화재 탐지 설비'!#REF!</definedName>
    <definedName name="Print_title" localSheetId="0">#REF!,#REF!</definedName>
    <definedName name="PRINT_TITLE">'[55]화재 탐지 설비'!#REF!</definedName>
    <definedName name="_xlnm.Print_Titles">#N/A</definedName>
    <definedName name="PRINT_TITLES_MI" localSheetId="2">#REF!</definedName>
    <definedName name="PRINT_TITLES_MI" localSheetId="1">#REF!</definedName>
    <definedName name="PRINT_TITLES_MI" localSheetId="0">#N/A</definedName>
    <definedName name="PRINT_TITLES_MI">#REF!</definedName>
    <definedName name="print_titls" localSheetId="0">#REF!</definedName>
    <definedName name="print_titls">#REF!</definedName>
    <definedName name="prnit_titles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RT">#N/A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 localSheetId="2">#REF!</definedName>
    <definedName name="PUMP" localSheetId="1">#REF!</definedName>
    <definedName name="PUMP">#REF!</definedName>
    <definedName name="py">[39]적용기준!$B$4</definedName>
    <definedName name="PYA" localSheetId="0">#REF!</definedName>
    <definedName name="PYA">#REF!</definedName>
    <definedName name="PYB" localSheetId="0">#REF!</definedName>
    <definedName name="PYB">#REF!</definedName>
    <definedName name="PYC" localSheetId="0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Q" localSheetId="2" hidden="1">{#N/A,#N/A,FALSE,"전력간선"}</definedName>
    <definedName name="q" localSheetId="1" hidden="1">{#N/A,#N/A,FALSE,"CCTV"}</definedName>
    <definedName name="q" localSheetId="0" hidden="1">{#N/A,#N/A,FALSE,"CCTV"}</definedName>
    <definedName name="Q" hidden="1">{#N/A,#N/A,FALSE,"전력간선"}</definedName>
    <definedName name="QA" localSheetId="2" hidden="1">{#N/A,#N/A,FALSE,"전력간선"}</definedName>
    <definedName name="QA" localSheetId="1" hidden="1">{#N/A,#N/A,FALSE,"전력간선"}</definedName>
    <definedName name="QA" localSheetId="0" hidden="1">{#N/A,#N/A,FALSE,"전력간선"}</definedName>
    <definedName name="QA" hidden="1">{#N/A,#N/A,FALSE,"전력간선"}</definedName>
    <definedName name="QLQL">#REF!</definedName>
    <definedName name="qor" hidden="1">[56]실행철강하도!$A$1:$A$4</definedName>
    <definedName name="qq" localSheetId="2">#REF!</definedName>
    <definedName name="qq" localSheetId="1">#REF!</definedName>
    <definedName name="qq" localSheetId="0">#REF!</definedName>
    <definedName name="qq">#REF!</definedName>
    <definedName name="qqqq" localSheetId="0">Dlog_Show</definedName>
    <definedName name="qqqq">Dlog_Show</definedName>
    <definedName name="QTY">#N/A</definedName>
    <definedName name="qw" localSheetId="2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R_">#REF!</definedName>
    <definedName name="rate_top">#REF!</definedName>
    <definedName name="_xlnm.Recorder" localSheetId="0">#REF!</definedName>
    <definedName name="_xlnm.Recorder">#N/A</definedName>
    <definedName name="RefBlock">#REF!</definedName>
    <definedName name="REM">#N/A</definedName>
    <definedName name="REMK">#N/A</definedName>
    <definedName name="rkdkd" localSheetId="2" hidden="1">{#N/A,#N/A,FALSE,"2~8번"}</definedName>
    <definedName name="rkdkd" localSheetId="1" hidden="1">{#N/A,#N/A,FALSE,"2~8번"}</definedName>
    <definedName name="rkdkd" localSheetId="0" hidden="1">{#N/A,#N/A,FALSE,"2~8번"}</definedName>
    <definedName name="rkdkd" hidden="1">{#N/A,#N/A,FALSE,"2~8번"}</definedName>
    <definedName name="RKFL">#REF!</definedName>
    <definedName name="rr">#REF!</definedName>
    <definedName name="RRR" localSheetId="2">#REF!</definedName>
    <definedName name="RRR" localSheetId="1">#REF!</definedName>
    <definedName name="RRR" localSheetId="0">#REF!</definedName>
    <definedName name="RRR">#REF!</definedName>
    <definedName name="ruswjrsodur">#REF!</definedName>
    <definedName name="RYANG">#N/A</definedName>
    <definedName name="S">#REF!</definedName>
    <definedName name="S_W_시험기사">#REF!</definedName>
    <definedName name="SADF">#REF!</definedName>
    <definedName name="SAO_pnt">#REF!</definedName>
    <definedName name="SAV">#N/A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ODE">#N/A</definedName>
    <definedName name="scri_out">#REF!</definedName>
    <definedName name="scri_top">#REF!</definedName>
    <definedName name="sd" localSheetId="2">#REF!</definedName>
    <definedName name="sd" localSheetId="1">#REF!</definedName>
    <definedName name="sd" localSheetId="0">#REF!</definedName>
    <definedName name="sd">#REF!</definedName>
    <definedName name="sdakfj" localSheetId="2">#REF!</definedName>
    <definedName name="sdakfj" localSheetId="1">#REF!</definedName>
    <definedName name="sdakfj">#REF!</definedName>
    <definedName name="sdfjk" localSheetId="2">#REF!</definedName>
    <definedName name="sdfjk" localSheetId="1">#REF!</definedName>
    <definedName name="sdfjk">#REF!</definedName>
    <definedName name="sdg" localSheetId="2" hidden="1">#REF!</definedName>
    <definedName name="sdg" hidden="1">#REF!</definedName>
    <definedName name="sdjfkl">#REF!</definedName>
    <definedName name="sdsss">#REF!</definedName>
    <definedName name="SearchActi_Out">#REF!</definedName>
    <definedName name="SELECT">#N/A</definedName>
    <definedName name="SEQU">#N/A</definedName>
    <definedName name="SEXP">#N/A</definedName>
    <definedName name="SGJ_diff">#REF!</definedName>
    <definedName name="SGJtotal">#REF!</definedName>
    <definedName name="SIL">[51]데이타!$R$23:$S$32</definedName>
    <definedName name="SIZE">#N/A</definedName>
    <definedName name="SK" localSheetId="2">#REF!</definedName>
    <definedName name="SK" localSheetId="1">#REF!</definedName>
    <definedName name="SK" localSheetId="0">#REF!</definedName>
    <definedName name="SK">#REF!</definedName>
    <definedName name="skadjf" localSheetId="2">#REF!</definedName>
    <definedName name="skadjf" localSheetId="1">#REF!</definedName>
    <definedName name="skadjf" localSheetId="0">#REF!</definedName>
    <definedName name="skadjf">#REF!</definedName>
    <definedName name="SKE" localSheetId="2">#REF!</definedName>
    <definedName name="SKE" localSheetId="1">#REF!</definedName>
    <definedName name="SKE" localSheetId="0">#REF!</definedName>
    <definedName name="SKE">#REF!</definedName>
    <definedName name="SLAB">#N/A</definedName>
    <definedName name="SMAT">#N/A</definedName>
    <definedName name="SMHR">#N/A</definedName>
    <definedName name="SODU" localSheetId="2">[57]내역서!#REF!</definedName>
    <definedName name="SODU" localSheetId="1">[57]내역서!#REF!</definedName>
    <definedName name="SODU" localSheetId="0">[57]내역서!#REF!</definedName>
    <definedName name="SODU">[57]내역서!#REF!</definedName>
    <definedName name="SORTCODE">#N/A</definedName>
    <definedName name="sp_i_blk" localSheetId="0">#REF!</definedName>
    <definedName name="sp_i_blk">#REF!</definedName>
    <definedName name="SPECI">#N/A</definedName>
    <definedName name="spi_pnt">#REF!</definedName>
    <definedName name="SPP_백__PIPE_100A_단중" localSheetId="2">#REF!</definedName>
    <definedName name="SPP_백__PIPE_100A_단중" localSheetId="1">#REF!</definedName>
    <definedName name="SPP_백__PIPE_100A_단중" localSheetId="0">#REF!</definedName>
    <definedName name="SPP_백__PIPE_100A_단중">#REF!</definedName>
    <definedName name="SPP_백__PIPE_125A_단중" localSheetId="2">#REF!</definedName>
    <definedName name="SPP_백__PIPE_125A_단중" localSheetId="1">#REF!</definedName>
    <definedName name="SPP_백__PIPE_125A_단중" localSheetId="0">#REF!</definedName>
    <definedName name="SPP_백__PIPE_125A_단중">#REF!</definedName>
    <definedName name="SPP_백__PIPE_150A_단중" localSheetId="2">#REF!</definedName>
    <definedName name="SPP_백__PIPE_150A_단중" localSheetId="1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 localSheetId="0">#REF!</definedName>
    <definedName name="ss">#REF!</definedName>
    <definedName name="sss" localSheetId="2" hidden="1">{#N/A,#N/A,FALSE,"전력간선"}</definedName>
    <definedName name="SSS" localSheetId="1">{#N/A,#N/A,FALSE,"전력간선"}</definedName>
    <definedName name="SSS" localSheetId="0">#REF!</definedName>
    <definedName name="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ART" localSheetId="2">#REF!</definedName>
    <definedName name="START" localSheetId="1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PIPE350" localSheetId="2">[58]내역서!#REF!</definedName>
    <definedName name="STPIPE350" localSheetId="1">[58]내역서!#REF!</definedName>
    <definedName name="STPIPE350" localSheetId="0">[58]내역서!#REF!</definedName>
    <definedName name="STPIPE350">[58]내역서!#REF!</definedName>
    <definedName name="STS_PIPE_100A_10S_단중" localSheetId="2">#REF!</definedName>
    <definedName name="STS_PIPE_100A_10S_단중" localSheetId="1">#REF!</definedName>
    <definedName name="STS_PIPE_100A_10S_단중" localSheetId="0">#REF!</definedName>
    <definedName name="STS_PIPE_100A_10S_단중">#REF!</definedName>
    <definedName name="STS_PIPE_10A_10S_단중" localSheetId="2">#REF!</definedName>
    <definedName name="STS_PIPE_10A_10S_단중" localSheetId="1">#REF!</definedName>
    <definedName name="STS_PIPE_10A_10S_단중" localSheetId="0">#REF!</definedName>
    <definedName name="STS_PIPE_10A_10S_단중">#REF!</definedName>
    <definedName name="STS_PIPE_125A_10S_단중" localSheetId="0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Cri_out">#REF!</definedName>
    <definedName name="subCri_top">#REF!</definedName>
    <definedName name="SubDic">#REF!</definedName>
    <definedName name="subs_pnt">#REF!</definedName>
    <definedName name="subs_tn">#REF!</definedName>
    <definedName name="subtitle_top">#REF!</definedName>
    <definedName name="SUM">#N/A</definedName>
    <definedName name="SUP">#REF!</definedName>
    <definedName name="SUYO">#N/A</definedName>
    <definedName name="SV">#REF!</definedName>
    <definedName name="SWL">#REF!</definedName>
    <definedName name="SWR">#REF!</definedName>
    <definedName name="SZ">#REF!</definedName>
    <definedName name="t">[59]BID!$A$1:$I$2091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 localSheetId="0">#REF!</definedName>
    <definedName name="TABLE">#REF!</definedName>
    <definedName name="TABLE_10">[60]갑지!#REF!</definedName>
    <definedName name="TABLE_11">[60]갑지!#REF!</definedName>
    <definedName name="TABLE_12">[60]갑지!#REF!</definedName>
    <definedName name="TABLE_13">[60]갑지!#REF!</definedName>
    <definedName name="TABLE_14">[60]갑지!#REF!</definedName>
    <definedName name="TABLE_15">[60]갑지!#REF!</definedName>
    <definedName name="TABLE_16">[60]갑지!#REF!</definedName>
    <definedName name="TABLE_17">[60]갑지!#REF!</definedName>
    <definedName name="TABLE_18">[60]갑지!#REF!</definedName>
    <definedName name="TABLE_19">[60]갑지!#REF!</definedName>
    <definedName name="TABLE_2">[60]갑지!#REF!</definedName>
    <definedName name="TABLE_20">[60]갑지!#REF!</definedName>
    <definedName name="TABLE_21">[60]갑지!#REF!</definedName>
    <definedName name="TABLE_22">[60]갑지!#REF!</definedName>
    <definedName name="TABLE_23">[60]갑지!#REF!</definedName>
    <definedName name="TABLE_24">[60]갑지!#REF!</definedName>
    <definedName name="TABLE_25">[60]갑지!#REF!</definedName>
    <definedName name="TABLE_26">[60]갑지!#REF!</definedName>
    <definedName name="TABLE_27">[60]갑지!#REF!</definedName>
    <definedName name="TABLE_28">[60]갑지!#REF!</definedName>
    <definedName name="TABLE_29">[60]갑지!#REF!</definedName>
    <definedName name="TABLE_3">[60]갑지!#REF!</definedName>
    <definedName name="TABLE_30">[60]갑지!#REF!</definedName>
    <definedName name="TABLE_31">[60]갑지!#REF!</definedName>
    <definedName name="TABLE_32">[60]갑지!#REF!</definedName>
    <definedName name="TABLE_33">[60]갑지!#REF!</definedName>
    <definedName name="TABLE_34">[60]갑지!#REF!</definedName>
    <definedName name="TABLE_35">[60]갑지!#REF!</definedName>
    <definedName name="TABLE_36">[60]갑지!#REF!</definedName>
    <definedName name="TABLE_37">[60]갑지!#REF!</definedName>
    <definedName name="TABLE_38">[60]갑지!#REF!</definedName>
    <definedName name="TABLE_39">[60]갑지!#REF!</definedName>
    <definedName name="TABLE_4">[60]갑지!#REF!</definedName>
    <definedName name="TABLE_40">[60]갑지!#REF!</definedName>
    <definedName name="TABLE_41">[60]갑지!#REF!</definedName>
    <definedName name="TABLE_42">[60]갑지!#REF!</definedName>
    <definedName name="TABLE_43">[60]갑지!#REF!</definedName>
    <definedName name="TABLE_44">[60]갑지!#REF!</definedName>
    <definedName name="TABLE_45">[60]갑지!#REF!</definedName>
    <definedName name="TABLE_46">[60]갑지!#REF!</definedName>
    <definedName name="TABLE_47">[60]갑지!#REF!</definedName>
    <definedName name="TABLE_48">[60]갑지!#REF!</definedName>
    <definedName name="TABLE_49">[60]갑지!#REF!</definedName>
    <definedName name="TABLE_5">[60]갑지!#REF!</definedName>
    <definedName name="TABLE_50">[60]갑지!#REF!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[60]갑지!#REF!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[60]갑지!#REF!</definedName>
    <definedName name="TABLE_8">[60]갑지!#REF!</definedName>
    <definedName name="TABLE_9">[60]갑지!#REF!</definedName>
    <definedName name="tc">[39]적용기준!$B$10</definedName>
    <definedName name="tcn">[39]적용기준!$B$11</definedName>
    <definedName name="tem_val" localSheetId="0">#REF!</definedName>
    <definedName name="tem_val">#REF!</definedName>
    <definedName name="temp_end_day" localSheetId="0">#REF!</definedName>
    <definedName name="temp_end_day">#REF!</definedName>
    <definedName name="temp_end_month" localSheetId="0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#REF!</definedName>
    <definedName name="TIT" localSheetId="2">#REF!</definedName>
    <definedName name="TIT" localSheetId="1">#REF!</definedName>
    <definedName name="TIT">#REF!</definedName>
    <definedName name="TITLE">#REF!</definedName>
    <definedName name="tlsgks" localSheetId="2">#REF!</definedName>
    <definedName name="tlsgks" localSheetId="1">#REF!</definedName>
    <definedName name="tlsgks">#REF!</definedName>
    <definedName name="TMO" localSheetId="2">#REF!</definedName>
    <definedName name="TMO" localSheetId="1">#REF!</definedName>
    <definedName name="TMO">#REF!</definedName>
    <definedName name="TodayUnit">#REF!</definedName>
    <definedName name="TOO">#N/A</definedName>
    <definedName name="TOP">#N/A</definedName>
    <definedName name="total_diff">#REF!</definedName>
    <definedName name="totrcd">#REF!</definedName>
    <definedName name="tr" localSheetId="2" hidden="1">#REF!</definedName>
    <definedName name="tr" localSheetId="1" hidden="1">#REF!</definedName>
    <definedName name="tr" localSheetId="0" hidden="1">#REF!</definedName>
    <definedName name="tr" hidden="1">#REF!</definedName>
    <definedName name="Trint_Titles" localSheetId="2">#REF!</definedName>
    <definedName name="Trint_Titles" localSheetId="1">#REF!</definedName>
    <definedName name="Trint_Titles">#REF!</definedName>
    <definedName name="ttgj_blk">#REF!</definedName>
    <definedName name="ttgj_top">#REF!</definedName>
    <definedName name="TTT" localSheetId="0">#REF!</definedName>
    <definedName name="TTT">#REF!</definedName>
    <definedName name="ttttt" localSheetId="2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TV공량">#REF!</definedName>
    <definedName name="TW">#REF!</definedName>
    <definedName name="TWL">#REF!</definedName>
    <definedName name="TWR">#REF!</definedName>
    <definedName name="ujdffdf" localSheetId="2" hidden="1">{#N/A,#N/A,FALSE,"단가표지"}</definedName>
    <definedName name="ujdffdf" localSheetId="1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un_공통공사비">#REF!</definedName>
    <definedName name="un_단위시설별공사비">#REF!</definedName>
    <definedName name="UNIT">#N/A</definedName>
    <definedName name="unit_top">#REF!</definedName>
    <definedName name="UNITA" localSheetId="2">[16]부하계산서!#REF!</definedName>
    <definedName name="UNITA" localSheetId="1">[16]부하계산서!#REF!</definedName>
    <definedName name="UNITA" localSheetId="0">[16]부하계산서!#REF!</definedName>
    <definedName name="UNITA">[16]부하계산서!#REF!</definedName>
    <definedName name="UNITAA" localSheetId="2">[16]부하계산서!#REF!</definedName>
    <definedName name="UNITAA" localSheetId="1">[16]부하계산서!#REF!</definedName>
    <definedName name="UNITAA" localSheetId="0">[16]부하계산서!#REF!</definedName>
    <definedName name="UNITAA">[16]부하계산서!#REF!</definedName>
    <definedName name="UNITB" localSheetId="2">[16]부하계산서!#REF!</definedName>
    <definedName name="UNITB" localSheetId="1">[16]부하계산서!#REF!</definedName>
    <definedName name="UNITB" localSheetId="0">[16]부하계산서!#REF!</definedName>
    <definedName name="UNITB">[16]부하계산서!#REF!</definedName>
    <definedName name="UNITBB" localSheetId="2">[16]부하계산서!#REF!</definedName>
    <definedName name="UNITBB" localSheetId="1">[16]부하계산서!#REF!</definedName>
    <definedName name="UNITBB" localSheetId="0">[16]부하계산서!#REF!</definedName>
    <definedName name="UNITBB">[16]부하계산서!#REF!</definedName>
    <definedName name="UNITC">[16]부하계산서!#REF!</definedName>
    <definedName name="UNITC1">[16]부하계산서!#REF!</definedName>
    <definedName name="UNITCA">[16]부하계산서!#REF!</definedName>
    <definedName name="unitcol">#REF!</definedName>
    <definedName name="UNITD">[16]부하계산서!#REF!</definedName>
    <definedName name="UNITDA">[16]부하계산서!#REF!</definedName>
    <definedName name="up" localSheetId="2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UPSR">[16]부하계산서!#REF!</definedName>
    <definedName name="used_xv">#REF!</definedName>
    <definedName name="userzm">#REF!</definedName>
    <definedName name="userzmcol">#REF!</definedName>
    <definedName name="VAFP" localSheetId="2">#REF!</definedName>
    <definedName name="VAFP" localSheetId="1">#REF!</definedName>
    <definedName name="VAFP">#REF!</definedName>
    <definedName name="VAT" localSheetId="2">#REF!</definedName>
    <definedName name="VAT" localSheetId="1">#REF!</definedName>
    <definedName name="VAT">#REF!</definedName>
    <definedName name="VBV" localSheetId="2">#REF!</definedName>
    <definedName name="VBV" localSheetId="1">#REF!</definedName>
    <definedName name="VBV">#REF!</definedName>
    <definedName name="VCR">#REF!</definedName>
    <definedName name="VD">#REF!</definedName>
    <definedName name="VDSVP">#REF!</definedName>
    <definedName name="VFD">#REF!</definedName>
    <definedName name="vfdsvfv">[32]입찰안!#REF!</definedName>
    <definedName name="VHAF" localSheetId="2">#REF!</definedName>
    <definedName name="VHAF" localSheetId="1">#REF!</definedName>
    <definedName name="VHAF" localSheetId="0">#REF!</definedName>
    <definedName name="VHAF">#REF!</definedName>
    <definedName name="VHMF" localSheetId="2">#REF!</definedName>
    <definedName name="VHMF" localSheetId="1">#REF!</definedName>
    <definedName name="VHMF" localSheetId="0">#REF!</definedName>
    <definedName name="VHMF">#REF!</definedName>
    <definedName name="VMF" localSheetId="2">#REF!</definedName>
    <definedName name="VMF" localSheetId="1">#REF!</definedName>
    <definedName name="VMF" localSheetId="0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 localSheetId="0">#REF!</definedName>
    <definedName name="VVV">#REF!</definedName>
    <definedName name="VWEI">#REF!</definedName>
    <definedName name="w">#REF!</definedName>
    <definedName name="WEI">#REF!</definedName>
    <definedName name="wererr" localSheetId="2" hidden="1">{#N/A,#N/A,FALSE,"운반시간"}</definedName>
    <definedName name="wererr" localSheetId="1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localSheetId="1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IRE">[41]Sheet1!$D$3</definedName>
    <definedName name="wkqcjf" localSheetId="0">#REF!</definedName>
    <definedName name="wkqcjf">#REF!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ITE" localSheetId="2" hidden="1">{#N/A,#N/A,FALSE,"CCTV"}</definedName>
    <definedName name="WRITE" localSheetId="1" hidden="1">{#N/A,#N/A,FALSE,"CCTV"}</definedName>
    <definedName name="WRITE" localSheetId="0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2" hidden="1">{#N/A,#N/A,FALSE,"CCTV"}</definedName>
    <definedName name="wrn.BM." localSheetId="1" hidden="1">{#N/A,#N/A,FALSE,"CCTV"}</definedName>
    <definedName name="wrn.BM." localSheetId="0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ㅁㅁ." localSheetId="2" hidden="1">{#N/A,#N/A,FALSE,"단가와품"}</definedName>
    <definedName name="wrn.ㅁㅁ." localSheetId="1" hidden="1">{#N/A,#N/A,FALSE,"단가와품"}</definedName>
    <definedName name="wrn.ㅁㅁ." localSheetId="0" hidden="1">{#N/A,#N/A,FALSE,"단가와품"}</definedName>
    <definedName name="wrn.ㅁㅁ." hidden="1">{#N/A,#N/A,FALSE,"단가와품"}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SO">#REF!</definedName>
    <definedName name="WW" localSheetId="2">#REF!</definedName>
    <definedName name="WW" localSheetId="1">#REF!</definedName>
    <definedName name="WW" localSheetId="0">#REF!</definedName>
    <definedName name="WW">#REF!</definedName>
    <definedName name="x" localSheetId="2">#REF!</definedName>
    <definedName name="x" localSheetId="1">#REF!</definedName>
    <definedName name="x">#REF!</definedName>
    <definedName name="X9701D_일위대가_List" localSheetId="0">#REF!</definedName>
    <definedName name="X9701D_일위대가_List">#REF!</definedName>
    <definedName name="XC">#REF!</definedName>
    <definedName name="xx" localSheetId="2" hidden="1">#REF!</definedName>
    <definedName name="xx" hidden="1">#REF!</definedName>
    <definedName name="xxx" localSheetId="0">#REF!</definedName>
    <definedName name="xxx">#REF!</definedName>
    <definedName name="xxxx">#REF!</definedName>
    <definedName name="xy_cod_blk">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>#REF!</definedName>
    <definedName name="YE">#N/A</definedName>
    <definedName name="YEKA">#N/A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T">#REF!</definedName>
    <definedName name="yyy" localSheetId="2" hidden="1">[61]수량산출!$A$1:$A$8561</definedName>
    <definedName name="yyy" localSheetId="1" hidden="1">{#N/A,#N/A,FALSE,"지침";#N/A,#N/A,FALSE,"환경분석";#N/A,#N/A,FALSE,"Sheet16"}</definedName>
    <definedName name="yyy" localSheetId="0" hidden="1">{#N/A,#N/A,FALSE,"지침";#N/A,#N/A,FALSE,"환경분석";#N/A,#N/A,FALSE,"Sheet16"}</definedName>
    <definedName name="yyy" hidden="1">[61]수량산출!$A$1:$A$8561</definedName>
    <definedName name="Z">[7]조건표!$P$4</definedName>
    <definedName name="Z_1F713D72_E6F4_11D3_8E1E_00A0244E179B_.wvu.Cols" localSheetId="2" hidden="1">#REF!</definedName>
    <definedName name="Z_1F713D72_E6F4_11D3_8E1E_00A0244E179B_.wvu.Cols" localSheetId="1" hidden="1">#REF!</definedName>
    <definedName name="Z_1F713D72_E6F4_11D3_8E1E_00A0244E179B_.wvu.Cols" localSheetId="0" hidden="1">#REF!</definedName>
    <definedName name="Z_1F713D72_E6F4_11D3_8E1E_00A0244E179B_.wvu.Cols" hidden="1">#REF!</definedName>
    <definedName name="Z_1F713D72_E6F4_11D3_8E1E_00A0244E179B_.wvu.PrintArea" localSheetId="2" hidden="1">#REF!</definedName>
    <definedName name="Z_1F713D72_E6F4_11D3_8E1E_00A0244E179B_.wvu.PrintArea" localSheetId="1" hidden="1">#REF!</definedName>
    <definedName name="Z_1F713D72_E6F4_11D3_8E1E_00A0244E179B_.wvu.PrintArea" localSheetId="0" hidden="1">#REF!</definedName>
    <definedName name="Z_1F713D72_E6F4_11D3_8E1E_00A0244E179B_.wvu.PrintArea" hidden="1">#REF!</definedName>
    <definedName name="Z_BFEEB821_E6AD_11D3_88E4_00E09870C276_.wvu.PrintArea" localSheetId="2" hidden="1">#REF!</definedName>
    <definedName name="Z_BFEEB821_E6AD_11D3_88E4_00E09870C276_.wvu.PrintArea" localSheetId="1" hidden="1">#REF!</definedName>
    <definedName name="Z_BFEEB821_E6AD_11D3_88E4_00E09870C276_.wvu.PrintArea" localSheetId="0" hidden="1">#REF!</definedName>
    <definedName name="Z_BFEEB821_E6AD_11D3_88E4_00E09870C276_.wvu.PrintArea" hidden="1">#REF!</definedName>
    <definedName name="Z_F6AB6A24_E5D5_11D3_B573_00104BA1686B_.wvu.Cols" localSheetId="2" hidden="1">#REF!,#REF!,#REF!</definedName>
    <definedName name="Z_F6AB6A24_E5D5_11D3_B573_00104BA1686B_.wvu.Cols" localSheetId="1" hidden="1">#REF!,#REF!,#REF!</definedName>
    <definedName name="Z_F6AB6A24_E5D5_11D3_B573_00104BA1686B_.wvu.Cols" localSheetId="0" hidden="1">#REF!,#REF!,#REF!</definedName>
    <definedName name="Z_F6AB6A24_E5D5_11D3_B573_00104BA1686B_.wvu.Cols" hidden="1">#REF!,#REF!,#REF!</definedName>
    <definedName name="za" hidden="1">[62]실행철강하도!$A$1:$A$4</definedName>
    <definedName name="zoomcolumn">#REF!</definedName>
    <definedName name="zoomrate">#REF!</definedName>
    <definedName name="ZP" localSheetId="2">#REF!</definedName>
    <definedName name="ZP" localSheetId="1">#REF!</definedName>
    <definedName name="ZP" localSheetId="0">#REF!</definedName>
    <definedName name="ZP">#REF!</definedName>
    <definedName name="ZZ">#REF!</definedName>
    <definedName name="ㄱ" localSheetId="2" hidden="1">[63]수량산출!#REF!</definedName>
    <definedName name="ㄱ" localSheetId="1" hidden="1">[63]수량산출!#REF!</definedName>
    <definedName name="ㄱ" localSheetId="0" hidden="1">[63]수량산출!#REF!</definedName>
    <definedName name="ㄱ" hidden="1">[63]수량산출!#REF!</definedName>
    <definedName name="ㄱ25x25x3t_단중" localSheetId="2">#REF!</definedName>
    <definedName name="ㄱ25x25x3t_단중" localSheetId="1">#REF!</definedName>
    <definedName name="ㄱ25x25x3t_단중" localSheetId="0">#REF!</definedName>
    <definedName name="ㄱ25x25x3t_단중">#REF!</definedName>
    <definedName name="ㄱ30x30x5t_단중" localSheetId="2">#REF!</definedName>
    <definedName name="ㄱ30x30x5t_단중" localSheetId="1">#REF!</definedName>
    <definedName name="ㄱ30x30x5t_단중" localSheetId="0">#REF!</definedName>
    <definedName name="ㄱ30x30x5t_단중">#REF!</definedName>
    <definedName name="ㄱ40x40x5t_단중" localSheetId="0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#REF!</definedName>
    <definedName name="ㄱㄱㄱㄱ" localSheetId="2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ㅈㅎ" localSheetId="2" hidden="1">#REF!</definedName>
    <definedName name="ㄱㅈㅎ" localSheetId="1" hidden="1">#REF!</definedName>
    <definedName name="ㄱㅈㅎ" localSheetId="0" hidden="1">#REF!</definedName>
    <definedName name="ㄱㅈㅎ" hidden="1">#REF!</definedName>
    <definedName name="가" localSheetId="0">#REF!</definedName>
    <definedName name="가" hidden="1">[63]수량산출!$A$3:$H$8539</definedName>
    <definedName name="가10층">#REF!</definedName>
    <definedName name="가11층">#REF!</definedName>
    <definedName name="가12층">#REF!</definedName>
    <definedName name="가13층">#REF!</definedName>
    <definedName name="가14층">#REF!</definedName>
    <definedName name="가15층">#REF!</definedName>
    <definedName name="가2층">#REF!</definedName>
    <definedName name="가3층">#REF!</definedName>
    <definedName name="가4층">#REF!</definedName>
    <definedName name="가5층">#REF!</definedName>
    <definedName name="가6층">#REF!</definedName>
    <definedName name="가7층">#REF!</definedName>
    <definedName name="가8층">#REF!</definedName>
    <definedName name="가9층">#REF!</definedName>
    <definedName name="가격" localSheetId="2">#REF!</definedName>
    <definedName name="가격" localSheetId="1">#REF!</definedName>
    <definedName name="가격">#REF!</definedName>
    <definedName name="가격조사표1" localSheetId="2">#REF!</definedName>
    <definedName name="가격조사표1" localSheetId="1">#REF!</definedName>
    <definedName name="가격조사표1">#REF!</definedName>
    <definedName name="가노">#REF!</definedName>
    <definedName name="가라" localSheetId="2">#REF!</definedName>
    <definedName name="가라" localSheetId="1">#REF!</definedName>
    <definedName name="가라">#REF!</definedName>
    <definedName name="가링">#REF!</definedName>
    <definedName name="가설경비" localSheetId="0">#REF!</definedName>
    <definedName name="가설경비">#REF!</definedName>
    <definedName name="가설공사비">#REF!</definedName>
    <definedName name="가설노무비" localSheetId="0">#REF!</definedName>
    <definedName name="가설노무비">#REF!</definedName>
    <definedName name="가설재료비" localSheetId="0">#REF!</definedName>
    <definedName name="가설재료비">#REF!</definedName>
    <definedName name="가스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[64]데이타!$E$2</definedName>
    <definedName name="가시나무R5">[64]데이타!$E$3</definedName>
    <definedName name="가시나무R6">[64]데이타!$E$4</definedName>
    <definedName name="가시나무R8">[64]데이타!$E$5</definedName>
    <definedName name="가시나무노무8">#REF!</definedName>
    <definedName name="가시나무재료8">#REF!</definedName>
    <definedName name="가시설공">#REF!</definedName>
    <definedName name="가을" localSheetId="0">BlankMacro1</definedName>
    <definedName name="가을">BlankMacro1</definedName>
    <definedName name="가이즈까향1204">[64]데이타!$E$6</definedName>
    <definedName name="가이즈까향1505">[64]데이타!$E$7</definedName>
    <definedName name="가이즈까향2006">[64]데이타!$E$8</definedName>
    <definedName name="가이즈까향2008">[64]데이타!$E$9</definedName>
    <definedName name="가이즈까향2510">[64]데이타!$E$10</definedName>
    <definedName name="가제당경비" localSheetId="2">#REF!</definedName>
    <definedName name="가제당경비" localSheetId="1">#REF!</definedName>
    <definedName name="가제당경비" localSheetId="0">#REF!</definedName>
    <definedName name="가제당경비">#REF!</definedName>
    <definedName name="가제당노무비" localSheetId="2">#REF!</definedName>
    <definedName name="가제당노무비" localSheetId="1">#REF!</definedName>
    <definedName name="가제당노무비" localSheetId="0">#REF!</definedName>
    <definedName name="가제당노무비">#REF!</definedName>
    <definedName name="가제당재료비" localSheetId="2">#REF!</definedName>
    <definedName name="가제당재료비" localSheetId="1">#REF!</definedName>
    <definedName name="가제당재료비" localSheetId="0">#REF!</definedName>
    <definedName name="가제당재료비">#REF!</definedName>
    <definedName name="가중나무B10">[64]데이타!$E$19</definedName>
    <definedName name="가중나무B4">[64]데이타!$E$15</definedName>
    <definedName name="가중나무B5">[64]데이타!$E$16</definedName>
    <definedName name="가중나무B6">[64]데이타!$E$17</definedName>
    <definedName name="가중나무B8">[64]데이타!$E$18</definedName>
    <definedName name="각종함">#REF!</definedName>
    <definedName name="간노">#REF!</definedName>
    <definedName name="간접경비">#REF!</definedName>
    <definedName name="간접노무비" localSheetId="2">#REF!</definedName>
    <definedName name="간접노무비" localSheetId="1">#REF!</definedName>
    <definedName name="간접노무비" localSheetId="0">#REF!</definedName>
    <definedName name="간접노무비">#REF!</definedName>
    <definedName name="간접노무비_산식">#REF!</definedName>
    <definedName name="간접노무비요율" localSheetId="2">#REF!</definedName>
    <definedName name="간접노무비요율" localSheetId="1">#REF!</definedName>
    <definedName name="간접노무비요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R10">[64]데이타!$E$24</definedName>
    <definedName name="감R12">[64]데이타!$E$25</definedName>
    <definedName name="감R15">[64]데이타!$E$26</definedName>
    <definedName name="감R5">[64]데이타!$E$20</definedName>
    <definedName name="감R6">[64]데이타!$E$21</definedName>
    <definedName name="감R7">[64]데이타!$E$22</definedName>
    <definedName name="감R8">[64]데이타!$E$23</definedName>
    <definedName name="감나무">#REF!</definedName>
    <definedName name="갑지" localSheetId="2">#REF!</definedName>
    <definedName name="갑지" localSheetId="1">#REF!</definedName>
    <definedName name="갑지" localSheetId="0">#REF!</definedName>
    <definedName name="갑지">#REF!</definedName>
    <definedName name="갑지2">#REF!</definedName>
    <definedName name="갑지양재승" localSheetId="2">#REF!</definedName>
    <definedName name="갑지양재승" localSheetId="1">#REF!</definedName>
    <definedName name="갑지양재승">#REF!</definedName>
    <definedName name="강교" localSheetId="2" hidden="1">{#N/A,#N/A,FALSE,"포장2"}</definedName>
    <definedName name="강교" localSheetId="1" hidden="1">{#N/A,#N/A,FALSE,"포장2"}</definedName>
    <definedName name="강교" localSheetId="0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localSheetId="1" hidden="1">{#N/A,#N/A,FALSE,"포장1";#N/A,#N/A,FALSE,"포장1"}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릉정렬">[65]일위대가!$Q$2:$Q$10</definedName>
    <definedName name="강의">#REF!</definedName>
    <definedName name="개나리">#REF!</definedName>
    <definedName name="개나리12">[64]데이타!$E$31</definedName>
    <definedName name="개나리3">[64]데이타!$E$27</definedName>
    <definedName name="개나리5">[64]데이타!$E$28</definedName>
    <definedName name="개나리7">[64]데이타!$E$29</definedName>
    <definedName name="개나리9">[64]데이타!$E$30</definedName>
    <definedName name="개발비">[66]사업성분석!#REF!</definedName>
    <definedName name="개발양수도3">#REF!</definedName>
    <definedName name="개산분" localSheetId="2">#REF!</definedName>
    <definedName name="개산분" localSheetId="1">#REF!</definedName>
    <definedName name="개산분" localSheetId="0">#REF!</definedName>
    <definedName name="개산분">#REF!</definedName>
    <definedName name="개쉬땅1204">[64]데이타!$E$32</definedName>
    <definedName name="개쉬땅1506">[64]데이타!$E$33</definedName>
    <definedName name="건설기계운전기사">#REF!</definedName>
    <definedName name="건축">#REF!</definedName>
    <definedName name="건축1">#REF!</definedName>
    <definedName name="건축내역5" localSheetId="1" hidden="1">#REF!</definedName>
    <definedName name="건축내역5" hidden="1">#REF!</definedName>
    <definedName name="건축목공">#REF!</definedName>
    <definedName name="건축비용">[67]!건축비용</definedName>
    <definedName name="건축팀별" localSheetId="2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" localSheetId="2">#REF!,#REF!</definedName>
    <definedName name="견" localSheetId="1">#REF!,#REF!</definedName>
    <definedName name="견" localSheetId="0">#REF!,#REF!</definedName>
    <definedName name="견">#REF!,#REF!</definedName>
    <definedName name="견적" localSheetId="0">#REF!</definedName>
    <definedName name="견적">[68]원가계산서!$A$1:$D$22</definedName>
    <definedName name="견적1" localSheetId="0">Dlog_Show</definedName>
    <definedName name="견적1">Dlog_Show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'[28]설명서 '!$A$2:$L$1045</definedName>
    <definedName name="견적내역">#REF!</definedName>
    <definedName name="견적단가">[69]해평견적!#REF!</definedName>
    <definedName name="견적대비" localSheetId="2" hidden="1">{#N/A,#N/A,FALSE,"포장2"}</definedName>
    <definedName name="견적대비" localSheetId="1" hidden="1">{#N/A,#N/A,FALSE,"포장2"}</definedName>
    <definedName name="견적대비" localSheetId="0" hidden="1">{#N/A,#N/A,FALSE,"포장2"}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결" localSheetId="2" hidden="1">{#N/A,#N/A,FALSE,"포장2"}</definedName>
    <definedName name="결" localSheetId="1" hidden="1">{#N/A,#N/A,FALSE,"포장2"}</definedName>
    <definedName name="결" localSheetId="0" hidden="1">{#N/A,#N/A,FALSE,"포장2"}</definedName>
    <definedName name="결" hidden="1">{#N/A,#N/A,FALSE,"포장2"}</definedName>
    <definedName name="결과" localSheetId="2" hidden="1">{#N/A,#N/A,FALSE,"포장2"}</definedName>
    <definedName name="결과" localSheetId="1" hidden="1">{#N/A,#N/A,FALSE,"포장2"}</definedName>
    <definedName name="결과" localSheetId="0" hidden="1">{#N/A,#N/A,FALSE,"포장2"}</definedName>
    <definedName name="결과" hidden="1">{#N/A,#N/A,FALSE,"포장2"}</definedName>
    <definedName name="결정치">#REF!</definedName>
    <definedName name="겹동백1002">[64]데이타!$E$145</definedName>
    <definedName name="겹동백1204">[64]데이타!$E$146</definedName>
    <definedName name="겹동백1506">[64]데이타!$E$147</definedName>
    <definedName name="겹벗R6">[64]데이타!$E$34</definedName>
    <definedName name="겹벗R8">[64]데이타!$E$35</definedName>
    <definedName name="겹철쭉0304">[64]데이타!$E$36</definedName>
    <definedName name="겹철쭉0506">[64]데이타!$E$37</definedName>
    <definedName name="겹철쭉0608">[64]데이타!$E$38</definedName>
    <definedName name="겹철쭉0810">[64]데이타!$E$39</definedName>
    <definedName name="겹철쭉0812">[64]데이타!$E$40</definedName>
    <definedName name="경부선">#REF!</definedName>
    <definedName name="경비">#REF!</definedName>
    <definedName name="경비합">#REF!</definedName>
    <definedName name="경상대">#REF!</definedName>
    <definedName name="경상비1">#REF!</definedName>
    <definedName name="계">#REF!</definedName>
    <definedName name="계_장_공">#REF!</definedName>
    <definedName name="계산">#REF!</definedName>
    <definedName name="계수" localSheetId="2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B5">[64]데이타!$E$41</definedName>
    <definedName name="계수B6">[64]데이타!$E$42</definedName>
    <definedName name="계수B8">[64]데이타!$E$43</definedName>
    <definedName name="계수나무6노무">#REF!</definedName>
    <definedName name="계수나무6재료">#REF!</definedName>
    <definedName name="계약금">'[70]1-최종안'!$G$13</definedName>
    <definedName name="계양도서관">[71]표지!$B$2:$G$14</definedName>
    <definedName name="고광3">[64]데이타!$E$44</definedName>
    <definedName name="고광5">[64]데이타!$E$45</definedName>
    <definedName name="고용보험료">#REF!</definedName>
    <definedName name="고용보험료_산식">#REF!</definedName>
    <definedName name="고케" localSheetId="2">#REF!</definedName>
    <definedName name="고케" localSheetId="1">#REF!</definedName>
    <definedName name="고케" localSheetId="0">#REF!</definedName>
    <definedName name="고케">#REF!</definedName>
    <definedName name="곡사명" localSheetId="2">[72]Total!#REF!</definedName>
    <definedName name="곡사명" localSheetId="1">[72]Total!#REF!</definedName>
    <definedName name="곡사명" localSheetId="0">[72]Total!#REF!</definedName>
    <definedName name="곡사명">[72]Total!#REF!</definedName>
    <definedName name="골재사용료" localSheetId="0">#REF!</definedName>
    <definedName name="골재사용료">#REF!</definedName>
    <definedName name="골조">#REF!</definedName>
    <definedName name="곰솔2508">[73]데이타!$E$46</definedName>
    <definedName name="곰솔3010">[64]데이타!$E$47</definedName>
    <definedName name="곰솔R10">[64]데이타!$E$48</definedName>
    <definedName name="곰솔R12">[64]데이타!$E$49</definedName>
    <definedName name="곰솔R15">[64]데이타!$E$50</definedName>
    <definedName name="곱">[34]DATE!$I$24:$I$85</definedName>
    <definedName name="곱곱">[74]DATE!$I$24:$I$85</definedName>
    <definedName name="공">#REF!</definedName>
    <definedName name="공구손료" localSheetId="2">#REF!</definedName>
    <definedName name="공구손료" localSheetId="1">#REF!</definedName>
    <definedName name="공구손료" localSheetId="0">#REF!</definedName>
    <definedName name="공구손료">#REF!</definedName>
    <definedName name="공급가액" localSheetId="0">#REF!</definedName>
    <definedName name="공급가액">#REF!</definedName>
    <definedName name="공기" localSheetId="2">#REF!</definedName>
    <definedName name="공기" localSheetId="1">#REF!</definedName>
    <definedName name="공기">#REF!</definedName>
    <definedName name="공명">[75]도급예산내역서봉투!$C$5</definedName>
    <definedName name="공문">#REF!</definedName>
    <definedName name="공문2" localSheetId="1" hidden="1">#REF!</definedName>
    <definedName name="공문2" localSheetId="0" hidden="1">#REF!</definedName>
    <definedName name="공문2" hidden="1">#REF!</definedName>
    <definedName name="공문3" localSheetId="0" hidden="1">#REF!</definedName>
    <definedName name="공문3" hidden="1">#REF!</definedName>
    <definedName name="공비" localSheetId="2">#REF!</definedName>
    <definedName name="공비" localSheetId="1">#REF!</definedName>
    <definedName name="공비" localSheetId="0">BlankMacro1</definedName>
    <definedName name="공비">#REF!</definedName>
    <definedName name="공사" localSheetId="2">'[76]3.공통공사대비'!#REF!</definedName>
    <definedName name="공사" localSheetId="1">'[76]3.공통공사대비'!#REF!</definedName>
    <definedName name="공사" localSheetId="0">'[76]3.공통공사대비'!#REF!</definedName>
    <definedName name="공사">'[76]3.공통공사대비'!#REF!</definedName>
    <definedName name="공사감독자" localSheetId="2">#REF!</definedName>
    <definedName name="공사감독자" localSheetId="1">#REF!</definedName>
    <definedName name="공사감독자" localSheetId="0">#REF!</definedName>
    <definedName name="공사감독자">#REF!</definedName>
    <definedName name="공사개요" localSheetId="0">#REF!</definedName>
    <definedName name="공사개요">#REF!</definedName>
    <definedName name="공사기간" localSheetId="0">#REF!</definedName>
    <definedName name="공사기간">#REF!</definedName>
    <definedName name="공사명" localSheetId="2">[77]토목!#REF!</definedName>
    <definedName name="공사명" localSheetId="1">[77]토목!#REF!</definedName>
    <definedName name="공사명" localSheetId="0">[77]토목!#REF!</definedName>
    <definedName name="공사명">[77]토목!#REF!</definedName>
    <definedName name="공사비내역" localSheetId="2">#REF!</definedName>
    <definedName name="공사비내역" localSheetId="1">#REF!</definedName>
    <definedName name="공사비내역" localSheetId="0">#REF!</definedName>
    <definedName name="공사비내역">#REF!</definedName>
    <definedName name="공사원2003">'[78]Y-WORK'!$D$19:$D$19,'[78]Y-WORK'!$F$19:$BD$19</definedName>
    <definedName name="공사원가" localSheetId="2">#REF!</definedName>
    <definedName name="공사원가" localSheetId="1">#REF!</definedName>
    <definedName name="공사원가" localSheetId="0">#REF!</definedName>
    <definedName name="공사원가">#REF!</definedName>
    <definedName name="공사원가계산서경비소계">[75]공사원가계산서!$C$22</definedName>
    <definedName name="공사원가계산서노무비">[75]공사원가계산서!$C$9</definedName>
    <definedName name="공사원가계산서재료비">[75]공사원가계산서!$C$6</definedName>
    <definedName name="공압축3.5간재">'[79]기계경비(시간당)'!$H$248</definedName>
    <definedName name="공압축3.5노무">'[79]기계경비(시간당)'!$H$244</definedName>
    <definedName name="공압축3.5노무야간">'[79]기계경비(시간당)'!$H$245</definedName>
    <definedName name="공압축3.5손료">'[79]기계경비(시간당)'!$H$243</definedName>
    <definedName name="공압축7.1간재">'[79]기계경비(시간당)'!$H$256</definedName>
    <definedName name="공압축7.1노무">'[79]기계경비(시간당)'!$H$252</definedName>
    <definedName name="공압축7.1노무야간">'[79]기계경비(시간당)'!$H$253</definedName>
    <definedName name="공압축7.1손료">'[79]기계경비(시간당)'!$H$251</definedName>
    <definedName name="공영정산">[66]사업성분석!#REF!</definedName>
    <definedName name="공원">#REF!</definedName>
    <definedName name="공이">#REF!</definedName>
    <definedName name="공일" localSheetId="2">#REF!</definedName>
    <definedName name="공일" localSheetId="1">#REF!</definedName>
    <definedName name="공일" localSheetId="0">#REF!</definedName>
    <definedName name="공일">#REF!</definedName>
    <definedName name="공종" localSheetId="2">#REF!</definedName>
    <definedName name="공종" localSheetId="1">#REF!</definedName>
    <definedName name="공종" localSheetId="0">#REF!</definedName>
    <definedName name="공종">#REF!</definedName>
    <definedName name="공종갯수" localSheetId="2">#REF!</definedName>
    <definedName name="공종갯수" localSheetId="1">#REF!</definedName>
    <definedName name="공종갯수">#REF!</definedName>
    <definedName name="공종보기" localSheetId="2">'감리원배치계획표(전기)'!공종보기</definedName>
    <definedName name="공종보기" localSheetId="1">'공정별 총 공사비 구성현황표(전기)'!공종보기</definedName>
    <definedName name="공종보기" localSheetId="0">'총 사업비 산출 총괄표'!공종보기</definedName>
    <definedName name="공종보기">[0]!공종보기</definedName>
    <definedName name="공지" localSheetId="0">#REF!</definedName>
    <definedName name="공지">#REF!</definedName>
    <definedName name="관0.3_0.7" localSheetId="2">#REF!</definedName>
    <definedName name="관0.3_0.7" localSheetId="1">#REF!</definedName>
    <definedName name="관0.3_0.7" localSheetId="0">#REF!</definedName>
    <definedName name="관0.3_0.7">#REF!</definedName>
    <definedName name="관0.3m미만" localSheetId="2">#REF!</definedName>
    <definedName name="관0.3m미만" localSheetId="1">#REF!</definedName>
    <definedName name="관0.3m미만" localSheetId="0">#REF!</definedName>
    <definedName name="관0.3m미만">#REF!</definedName>
    <definedName name="관0.8_1.1" localSheetId="2">#REF!</definedName>
    <definedName name="관0.8_1.1" localSheetId="1">#REF!</definedName>
    <definedName name="관0.8_1.1">#REF!</definedName>
    <definedName name="관1.2_1.5">#REF!</definedName>
    <definedName name="관급" localSheetId="2">#REF!,#REF!,#REF!</definedName>
    <definedName name="관급" localSheetId="1">#REF!,#REF!,#REF!</definedName>
    <definedName name="관급" localSheetId="0">#REF!,#REF!,#REF!</definedName>
    <definedName name="관급">#REF!,#REF!,#REF!</definedName>
    <definedName name="관급단가" localSheetId="2">#REF!</definedName>
    <definedName name="관급단가" localSheetId="1">#REF!</definedName>
    <definedName name="관급단가" localSheetId="0">#REF!</definedName>
    <definedName name="관급단가">#REF!</definedName>
    <definedName name="관급액" localSheetId="0">#REF!</definedName>
    <definedName name="관급액">#REF!</definedName>
    <definedName name="관급자재" localSheetId="2">#REF!,#REF!,#REF!</definedName>
    <definedName name="관급자재" localSheetId="1">#REF!,#REF!,#REF!</definedName>
    <definedName name="관급자재" localSheetId="0">#REF!</definedName>
    <definedName name="관급자재">#REF!,#REF!,#REF!</definedName>
    <definedName name="관급자재대">#REF!</definedName>
    <definedName name="관급자재비" localSheetId="2">#REF!</definedName>
    <definedName name="관급자재비" localSheetId="1">#REF!</definedName>
    <definedName name="관급자재비" localSheetId="0">#REF!</definedName>
    <definedName name="관급자재비">#REF!</definedName>
    <definedName name="관로연장거리" localSheetId="2">#REF!</definedName>
    <definedName name="관로연장거리" localSheetId="1">#REF!</definedName>
    <definedName name="관로연장거리" localSheetId="0">#REF!</definedName>
    <definedName name="관로연장거리">#REF!</definedName>
    <definedName name="관리" localSheetId="2" hidden="1">{#N/A,#N/A,FALSE,"포장2"}</definedName>
    <definedName name="관리" localSheetId="1" hidden="1">{#N/A,#N/A,FALSE,"포장2"}</definedName>
    <definedName name="관리" localSheetId="0" hidden="1">{#N/A,#N/A,FALSE,"포장2"}</definedName>
    <definedName name="관리" hidden="1">{#N/A,#N/A,FALSE,"포장2"}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 localSheetId="2">#REF!</definedName>
    <definedName name="관정지반고" localSheetId="1">#REF!</definedName>
    <definedName name="관정지반고">#REF!</definedName>
    <definedName name="괄" localSheetId="2">#REF!</definedName>
    <definedName name="괄" localSheetId="1">#REF!</definedName>
    <definedName name="괄">#REF!</definedName>
    <definedName name="광나무1003">[64]데이타!$E$51</definedName>
    <definedName name="광나무1203">[64]데이타!$E$52</definedName>
    <definedName name="광나무1506">[64]데이타!$E$53</definedName>
    <definedName name="광케">'[80]인건비 '!$B$28</definedName>
    <definedName name="광케입블">#REF!</definedName>
    <definedName name="광편백0405">[64]데이타!$E$153</definedName>
    <definedName name="광편백0507">[64]데이타!$E$154</definedName>
    <definedName name="광편백0509">[64]데이타!$E$155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>#REF!</definedName>
    <definedName name="교육내용" localSheetId="2">[81]연결임시!#REF!</definedName>
    <definedName name="교육내용" localSheetId="1">[81]연결임시!#REF!</definedName>
    <definedName name="교육내용" localSheetId="0">[81]연결임시!#REF!</definedName>
    <definedName name="교육내용">[81]연결임시!#REF!</definedName>
    <definedName name="교좌" localSheetId="2" hidden="1">{#N/A,#N/A,FALSE,"포장2"}</definedName>
    <definedName name="교좌" localSheetId="1" hidden="1">{#N/A,#N/A,FALSE,"포장2"}</definedName>
    <definedName name="교좌" localSheetId="0" hidden="1">{#N/A,#N/A,FALSE,"포장2"}</definedName>
    <definedName name="교좌" hidden="1">{#N/A,#N/A,FALSE,"포장2"}</definedName>
    <definedName name="구미">[82]b_balju!$A$1:$R$5805</definedName>
    <definedName name="구미제">#REF!</definedName>
    <definedName name="구분" localSheetId="2">BlankMacro1</definedName>
    <definedName name="구분" localSheetId="1">BlankMacro1</definedName>
    <definedName name="구분" localSheetId="0">#REF!</definedName>
    <definedName name="구분">BlankMacro1</definedName>
    <definedName name="구분1" localSheetId="2">BlankMacro1</definedName>
    <definedName name="구분1" localSheetId="1">BlankMacro1</definedName>
    <definedName name="구분1" localSheetId="0">BlankMacro1</definedName>
    <definedName name="구분1">BlankMacro1</definedName>
    <definedName name="구산">[71]표지!$A$1:$G$14</definedName>
    <definedName name="구산갑지" localSheetId="2" hidden="1">#REF!</definedName>
    <definedName name="구산갑지" localSheetId="1" hidden="1">#REF!</definedName>
    <definedName name="구산갑지" localSheetId="0" hidden="1">#REF!</definedName>
    <definedName name="구산갑지" hidden="1">#REF!</definedName>
    <definedName name="구상나무1505">[64]데이타!$E$69</definedName>
    <definedName name="구상나무2008">[64]데이타!$E$70</definedName>
    <definedName name="구상나무2510">[64]데이타!$E$71</definedName>
    <definedName name="구상나무3012">[64]데이타!$E$72</definedName>
    <definedName name="구조물공" localSheetId="2">#REF!</definedName>
    <definedName name="구조물공" localSheetId="1">#REF!</definedName>
    <definedName name="구조물공" localSheetId="0">#REF!</definedName>
    <definedName name="구조물공">#REF!</definedName>
    <definedName name="군유1" localSheetId="2">#REF!</definedName>
    <definedName name="군유1" localSheetId="1">#REF!</definedName>
    <definedName name="군유1">#REF!</definedName>
    <definedName name="군유2" localSheetId="2">#REF!</definedName>
    <definedName name="군유2" localSheetId="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[83]DATE!$I$24:$I$85</definedName>
    <definedName name="권권">[84]DATE!$I$24:$I$85</definedName>
    <definedName name="규격" localSheetId="0">#REF!</definedName>
    <definedName name="규격">[34]DATE!$C$24:$C$85</definedName>
    <definedName name="그래픽" localSheetId="2">#REF!</definedName>
    <definedName name="그래픽" localSheetId="1">#REF!</definedName>
    <definedName name="그래픽" localSheetId="0">#REF!</definedName>
    <definedName name="그래픽">#REF!</definedName>
    <definedName name="금광추정" localSheetId="2" hidden="1">{#N/A,#N/A,FALSE,"포장2"}</definedName>
    <definedName name="금광추정" localSheetId="1" hidden="1">{#N/A,#N/A,FALSE,"포장2"}</definedName>
    <definedName name="금광추정" localSheetId="0" hidden="1">{#N/A,#N/A,FALSE,"포장2"}</definedName>
    <definedName name="금광추정" hidden="1">{#N/A,#N/A,FALSE,"포장2"}</definedName>
    <definedName name="금마타리">#REF!</definedName>
    <definedName name="금송1006">[64]데이타!$E$73</definedName>
    <definedName name="금송1208">[64]데이타!$E$74</definedName>
    <definedName name="금송1510">[64]데이타!$E$75</definedName>
    <definedName name="금액">[85]일위대가!$Q$2:$Q$10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 localSheetId="1">#REF!</definedName>
    <definedName name="금융2" localSheetId="0">#REF!</definedName>
    <definedName name="금융2">#REF!</definedName>
    <definedName name="기계3" localSheetId="2">BlankMacro1</definedName>
    <definedName name="기계3" localSheetId="1">BlankMacro1</definedName>
    <definedName name="기계3" localSheetId="0">BlankMacro1</definedName>
    <definedName name="기계3">BlankMacro1</definedName>
    <definedName name="기계견적" localSheetId="2">'감리원배치계획표(전기)'!기계견적</definedName>
    <definedName name="기계견적" localSheetId="1">'공정별 총 공사비 구성현황표(전기)'!기계견적</definedName>
    <definedName name="기계견적" localSheetId="0">'총 사업비 산출 총괄표'!기계견적</definedName>
    <definedName name="기계견적">[0]!기계견적</definedName>
    <definedName name="기계공사내역">[86]건축내역!$A$126:$E$331</definedName>
    <definedName name="기계되경">#REF!</definedName>
    <definedName name="기계되노">#REF!</definedName>
    <definedName name="기계되재">#REF!</definedName>
    <definedName name="기계설치" localSheetId="2">#REF!</definedName>
    <definedName name="기계설치" localSheetId="1">#REF!</definedName>
    <definedName name="기계설치">#REF!</definedName>
    <definedName name="기계설치공" localSheetId="2">#REF!</definedName>
    <definedName name="기계설치공" localSheetId="1">#REF!</definedName>
    <definedName name="기계설치공">#REF!</definedName>
    <definedName name="기계운전">#REF!</definedName>
    <definedName name="기계원하">[87]안양건축!$A$1:$T$1346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신설" localSheetId="2">#REF!</definedName>
    <definedName name="기기신설" localSheetId="1">#REF!</definedName>
    <definedName name="기기신설">#REF!</definedName>
    <definedName name="기기철거" localSheetId="2">#REF!</definedName>
    <definedName name="기기철거" localSheetId="1">#REF!</definedName>
    <definedName name="기기철거">#REF!</definedName>
    <definedName name="기본" localSheetId="2">#REF!</definedName>
    <definedName name="기본" localSheetId="1">#REF!</definedName>
    <definedName name="기본">#REF!</definedName>
    <definedName name="기성내역">#REF!</definedName>
    <definedName name="기술" localSheetId="2" hidden="1">{#N/A,#N/A,FALSE,"부대1"}</definedName>
    <definedName name="기술" localSheetId="1" hidden="1">{#N/A,#N/A,FALSE,"부대1"}</definedName>
    <definedName name="기술" localSheetId="0" hidden="1">{#N/A,#N/A,FALSE,"부대1"}</definedName>
    <definedName name="기술" hidden="1">{#N/A,#N/A,FALSE,"부대1"}</definedName>
    <definedName name="기준" localSheetId="2">#REF!</definedName>
    <definedName name="기준" localSheetId="1">#REF!</definedName>
    <definedName name="기준" localSheetId="0">#REF!</definedName>
    <definedName name="기준">#REF!</definedName>
    <definedName name="기초" localSheetId="2">#REF!</definedName>
    <definedName name="기초" localSheetId="1">#REF!</definedName>
    <definedName name="기초" localSheetId="0">#REF!</definedName>
    <definedName name="기초">#REF!</definedName>
    <definedName name="기초단가">#REF!</definedName>
    <definedName name="기초단가1">#REF!</definedName>
    <definedName name="기초데이타" localSheetId="2">#REF!</definedName>
    <definedName name="기초데이타" localSheetId="1">#REF!</definedName>
    <definedName name="기초데이타">#REF!</definedName>
    <definedName name="기초액">#REF!</definedName>
    <definedName name="기초처리경비" localSheetId="0">#REF!</definedName>
    <definedName name="기초처리경비">#REF!</definedName>
    <definedName name="기초처리노무비" localSheetId="0">#REF!</definedName>
    <definedName name="기초처리노무비">#REF!</definedName>
    <definedName name="기초처리재료비" localSheetId="0">#REF!</definedName>
    <definedName name="기초처리재료비">#REF!</definedName>
    <definedName name="기타경비" localSheetId="0">#REF!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기타자료">[67]!기타자료</definedName>
    <definedName name="김" hidden="1">#REF!</definedName>
    <definedName name="김해우체국">[71]표지!#REF!</definedName>
    <definedName name="꽃복숭아R3">[64]데이타!$E$58</definedName>
    <definedName name="꽃복숭아R4">[64]데이타!$E$59</definedName>
    <definedName name="꽃복숭아R5">[64]데이타!$E$60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[64]데이타!$E$64</definedName>
    <definedName name="꽃사과R4">[64]데이타!$E$61</definedName>
    <definedName name="꽃사과R6">[64]데이타!$E$62</definedName>
    <definedName name="꽃사과R8">[64]데이타!$E$63</definedName>
    <definedName name="꽃아그배R10">[64]데이타!$E$68</definedName>
    <definedName name="꽃아그배R4">[64]데이타!$E$65</definedName>
    <definedName name="꽃아그배R6">[64]데이타!$E$66</definedName>
    <definedName name="꽃아그배R8">[64]데이타!$E$67</definedName>
    <definedName name="꽃창포">#REF!</definedName>
    <definedName name="꽃향유">#REF!</definedName>
    <definedName name="꽝꽝0304">[64]데이타!$E$54</definedName>
    <definedName name="꽝꽝0406">[64]데이타!$E$55</definedName>
    <definedName name="꽝꽝0508">[64]데이타!$E$56</definedName>
    <definedName name="꽝꽝0610">[64]데이타!$E$57</definedName>
    <definedName name="ㄴ" localSheetId="2">#REF!</definedName>
    <definedName name="ㄴ" localSheetId="1">#REF!</definedName>
    <definedName name="ㄴ" localSheetId="0">#REF!</definedName>
    <definedName name="ㄴ">#REF!</definedName>
    <definedName name="ㄴㄱㄹ" localSheetId="2" hidden="1">#REF!</definedName>
    <definedName name="ㄴㄱㄹ" localSheetId="1" hidden="1">#REF!</definedName>
    <definedName name="ㄴㄱㄹ" hidden="1">#REF!</definedName>
    <definedName name="ㄴㄴ" localSheetId="2">#REF!</definedName>
    <definedName name="ㄴㄴ" localSheetId="1">#REF!</definedName>
    <definedName name="ㄴㄴ" localSheetId="0">Dlog_Show</definedName>
    <definedName name="ㄴㄴ">#REF!</definedName>
    <definedName name="ㄴㅁ" localSheetId="2" hidden="1">#REF!</definedName>
    <definedName name="ㄴㅁ" localSheetId="1" hidden="1">#REF!</definedName>
    <definedName name="ㄴㅁ" localSheetId="0" hidden="1">#REF!</definedName>
    <definedName name="ㄴㅁ" hidden="1">#REF!</definedName>
    <definedName name="ㄴㅇ" localSheetId="2">#REF!</definedName>
    <definedName name="ㄴㅇ" localSheetId="1">#REF!</definedName>
    <definedName name="ㄴㅇ" localSheetId="0">#REF!</definedName>
    <definedName name="ㄴㅇ">#REF!</definedName>
    <definedName name="ㄴ이라ㅓ">#REF!</definedName>
    <definedName name="나">[88]!Macro10</definedName>
    <definedName name="나.">#REF!</definedName>
    <definedName name="나무" localSheetId="2">#REF!</definedName>
    <definedName name="나무" localSheetId="1">#REF!</definedName>
    <definedName name="나무" localSheetId="0">#REF!</definedName>
    <definedName name="나무">#REF!</definedName>
    <definedName name="낙상홍1004">[64]데이타!$E$76</definedName>
    <definedName name="낙상홍1506">[64]데이타!$E$77</definedName>
    <definedName name="낙상홍1808">[64]데이타!$E$78</definedName>
    <definedName name="낙상홍2010">[64]데이타!$E$79</definedName>
    <definedName name="낙상홍2515">[64]데이타!$E$80</definedName>
    <definedName name="낙양중">[71]표지!#REF!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[64]데이타!$E$84</definedName>
    <definedName name="낙우송R12">[64]데이타!$E$85</definedName>
    <definedName name="낙우송R5">[64]데이타!$E$81</definedName>
    <definedName name="낙우송R6">[64]데이타!$E$82</definedName>
    <definedName name="낙우송R8">[64]데이타!$E$83</definedName>
    <definedName name="낙찰가">#N/A</definedName>
    <definedName name="날짜">[75]설계산출표지!$B$8</definedName>
    <definedName name="남산1호">#REF!</definedName>
    <definedName name="남산2호">#REF!</definedName>
    <definedName name="남양주">[89]남양주부대!$A$1:$D$5958</definedName>
    <definedName name="남양주1">[89]남양주부대!$A$1:$D$5958</definedName>
    <definedName name="남양토공부대입찰">#REF!</definedName>
    <definedName name="내" localSheetId="2" hidden="1">{#N/A,#N/A,FALSE,"단가와품"}</definedName>
    <definedName name="내" localSheetId="1" hidden="1">{#N/A,#N/A,FALSE,"단가와품"}</definedName>
    <definedName name="내" localSheetId="0" hidden="1">{#N/A,#N/A,FALSE,"단가와품"}</definedName>
    <definedName name="내" hidden="1">{#N/A,#N/A,FALSE,"단가와품"}</definedName>
    <definedName name="내곡초토목" localSheetId="0">Dlog_Show</definedName>
    <definedName name="내곡초토목">Dlog_Show</definedName>
    <definedName name="내선전공">[58]노임단가!$D$41</definedName>
    <definedName name="내역" localSheetId="2">#REF!</definedName>
    <definedName name="내역" localSheetId="1" hidden="1">{#N/A,#N/A,FALSE,"CCTV"}</definedName>
    <definedName name="내역" localSheetId="0" hidden="1">{#N/A,#N/A,FALSE,"CCTV"}</definedName>
    <definedName name="내역">#REF!</definedName>
    <definedName name="내역서" localSheetId="2">#REF!</definedName>
    <definedName name="내역서" localSheetId="1">#REF!</definedName>
    <definedName name="내역서" localSheetId="0">#REF!</definedName>
    <definedName name="내역서">#REF!</definedName>
    <definedName name="내역서1" localSheetId="2">#REF!</definedName>
    <definedName name="내역서1" localSheetId="1">#REF!</definedName>
    <definedName name="내역서1" localSheetId="0">#REF!</definedName>
    <definedName name="내역서1">#REF!</definedName>
    <definedName name="내역서3" localSheetId="2">#REF!</definedName>
    <definedName name="내역서3" localSheetId="1">#REF!</definedName>
    <definedName name="내역서3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내전">[90]노무비!$B$2</definedName>
    <definedName name="노" localSheetId="2">'감리원배치계획표(전기)'!노</definedName>
    <definedName name="노" localSheetId="1">'공정별 총 공사비 구성현황표(전기)'!노</definedName>
    <definedName name="노" localSheetId="0">'총 사업비 산출 총괄표'!노</definedName>
    <definedName name="노">[0]!노</definedName>
    <definedName name="노곡1호" localSheetId="2">#REF!</definedName>
    <definedName name="노곡1호" localSheetId="1">#REF!</definedName>
    <definedName name="노곡1호" localSheetId="0">#REF!</definedName>
    <definedName name="노곡1호">#REF!</definedName>
    <definedName name="노곡2호" localSheetId="2">#REF!</definedName>
    <definedName name="노곡2호" localSheetId="1">#REF!</definedName>
    <definedName name="노곡2호" localSheetId="0">#REF!</definedName>
    <definedName name="노곡2호">#REF!</definedName>
    <definedName name="노곡3호" localSheetId="2">#REF!</definedName>
    <definedName name="노곡3호" localSheetId="1">#REF!</definedName>
    <definedName name="노곡3호" localSheetId="0">#REF!</definedName>
    <definedName name="노곡3호">#REF!</definedName>
    <definedName name="노곡4호">#REF!</definedName>
    <definedName name="노르웨이R12">[64]데이타!$E$90</definedName>
    <definedName name="노르웨이R15">[64]데이타!$E$91</definedName>
    <definedName name="노르웨이R4">[64]데이타!$E$86</definedName>
    <definedName name="노르웨이R5">[64]데이타!$E$87</definedName>
    <definedName name="노르웨이R6">[64]데이타!$E$88</definedName>
    <definedName name="노르웨이R8">[64]데이타!$E$89</definedName>
    <definedName name="노무" localSheetId="2">#REF!</definedName>
    <definedName name="노무" localSheetId="1">#REF!</definedName>
    <definedName name="노무" localSheetId="0">#REF!</definedName>
    <definedName name="노무">#REF!</definedName>
    <definedName name="노무단가" localSheetId="2">#REF!</definedName>
    <definedName name="노무단가" localSheetId="1">#REF!</definedName>
    <definedName name="노무단가">#REF!</definedName>
    <definedName name="노무비" localSheetId="2">#REF!</definedName>
    <definedName name="노무비" localSheetId="1">#REF!</definedName>
    <definedName name="노무비" localSheetId="0">#REF!</definedName>
    <definedName name="노무비">#REF!</definedName>
    <definedName name="노무비소계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 localSheetId="0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BlankMacro1</definedName>
    <definedName name="노임" localSheetId="1">BlankMacro1</definedName>
    <definedName name="노임" localSheetId="0">#REF!</definedName>
    <definedName name="노임">BlankMacro1</definedName>
    <definedName name="노임1" localSheetId="2">BlankMacro1</definedName>
    <definedName name="노임1" localSheetId="1">BlankMacro1</definedName>
    <definedName name="노임1" localSheetId="0">BlankMacro1</definedName>
    <definedName name="노임1">BlankMacro1</definedName>
    <definedName name="노임단가" localSheetId="2">#REF!</definedName>
    <definedName name="노임단가" localSheetId="1">#REF!</definedName>
    <definedName name="노임단가" localSheetId="0">#REF!</definedName>
    <definedName name="노임단가">#REF!</definedName>
    <definedName name="노임단가1" localSheetId="0">#REF!</definedName>
    <definedName name="노임단가1">#REF!</definedName>
    <definedName name="노임ㅇ" localSheetId="0">BlankMacro1</definedName>
    <definedName name="노임ㅇ">BlankMacro1</definedName>
    <definedName name="노출직" localSheetId="2">#REF!</definedName>
    <definedName name="노출직" localSheetId="1">#REF!</definedName>
    <definedName name="노출직" localSheetId="0">#REF!</definedName>
    <definedName name="노출직">#REF!</definedName>
    <definedName name="노출직부" localSheetId="2">#REF!</definedName>
    <definedName name="노출직부" localSheetId="1">#REF!</definedName>
    <definedName name="노출직부" localSheetId="0">#REF!</definedName>
    <definedName name="노출직부">#REF!</definedName>
    <definedName name="노출형">[51]DATA!$E$50:$F$59</definedName>
    <definedName name="녹지노" localSheetId="0">#REF!</definedName>
    <definedName name="녹지노">#REF!</definedName>
    <definedName name="녹지재" localSheetId="0">#REF!</definedName>
    <definedName name="녹지재">#REF!</definedName>
    <definedName name="농원1호" localSheetId="2">#REF!</definedName>
    <definedName name="농원1호" localSheetId="1">#REF!</definedName>
    <definedName name="농원1호" localSheetId="0">#REF!</definedName>
    <definedName name="농원1호">#REF!</definedName>
    <definedName name="농원2호" localSheetId="2">#REF!</definedName>
    <definedName name="농원2호" localSheetId="1">#REF!</definedName>
    <definedName name="농원2호">#REF!</definedName>
    <definedName name="눈주목">#REF!</definedName>
    <definedName name="눈향L06">[64]데이타!$E$92</definedName>
    <definedName name="눈향L08">[64]데이타!$E$93</definedName>
    <definedName name="눈향L10">[64]데이타!$E$94</definedName>
    <definedName name="눈향L14">[64]데이타!$E$95</definedName>
    <definedName name="눈향L20">[64]데이타!$E$96</definedName>
    <definedName name="느릅R10">[64]데이타!$E$100</definedName>
    <definedName name="느릅R4">[64]데이타!$E$97</definedName>
    <definedName name="느릅R5">[64]데이타!$E$98</definedName>
    <definedName name="느릅R8">[73]데이타!$E$99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0">[73]데이타!$E$104</definedName>
    <definedName name="느티R12">[64]데이타!$E$105</definedName>
    <definedName name="느티R15">[64]데이타!$E$106</definedName>
    <definedName name="느티R18">[64]데이타!$E$107</definedName>
    <definedName name="느티R20">[64]데이타!$E$108</definedName>
    <definedName name="느티R25">[64]데이타!$E$109</definedName>
    <definedName name="느티R30">[64]데이타!$E$110</definedName>
    <definedName name="느티R5">[64]데이타!$E$101</definedName>
    <definedName name="느티R6">[64]데이타!$E$102</definedName>
    <definedName name="느티R8">[64]데이타!$E$103</definedName>
    <definedName name="느티나무">#REF!</definedName>
    <definedName name="능소화R2">[64]데이타!$E$111</definedName>
    <definedName name="능소화R4">[64]데이타!$E$112</definedName>
    <definedName name="능소화R6">[64]데이타!$E$113</definedName>
    <definedName name="ㄷ">[91]DATE!$I$24:$I$85</definedName>
    <definedName name="ㄷ100x50x5x7.5t_단중">#REF!</definedName>
    <definedName name="ㄷ125x65x6x8t_단중">#REF!</definedName>
    <definedName name="ㄷ75x40x5x7t_단중">#REF!</definedName>
    <definedName name="ㄷㄱㄱ" localSheetId="0">BlankMacro1</definedName>
    <definedName name="ㄷㄱㄱ">BlankMacro1</definedName>
    <definedName name="다" localSheetId="2">#REF!</definedName>
    <definedName name="다" localSheetId="1">#REF!</definedName>
    <definedName name="다" localSheetId="0">#REF!</definedName>
    <definedName name="다">#REF!</definedName>
    <definedName name="다." localSheetId="0">#REF!</definedName>
    <definedName name="다.">#REF!</definedName>
    <definedName name="다다다" localSheetId="0">BlankMacro1</definedName>
    <definedName name="다다다">BlankMacro1</definedName>
    <definedName name="다목" localSheetId="2">#REF!</definedName>
    <definedName name="다목" localSheetId="1">#REF!</definedName>
    <definedName name="다목" localSheetId="0">#REF!</definedName>
    <definedName name="다목">#REF!</definedName>
    <definedName name="닥트설치공사" localSheetId="2" hidden="1">{#N/A,#N/A,FALSE,"전력간선"}</definedName>
    <definedName name="닥트설치공사" localSheetId="1" hidden="1">{#N/A,#N/A,FALSE,"전력간선"}</definedName>
    <definedName name="닥트설치공사" localSheetId="0" hidden="1">{#N/A,#N/A,FALSE,"전력간선"}</definedName>
    <definedName name="닥트설치공사" hidden="1">{#N/A,#N/A,FALSE,"전력간선"}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0">#REF!</definedName>
    <definedName name="단가">#REF!</definedName>
    <definedName name="단가2" localSheetId="2">#REF!,#REF!</definedName>
    <definedName name="단가2" localSheetId="1">#REF!,#REF!</definedName>
    <definedName name="단가2" localSheetId="0">#REF!,#REF!</definedName>
    <definedName name="단가2">#REF!,#REF!</definedName>
    <definedName name="단가대비" localSheetId="0">#REF!</definedName>
    <definedName name="단가대비">#REF!</definedName>
    <definedName name="단가비교" localSheetId="0">#REF!,#REF!</definedName>
    <definedName name="단가비교">#REF!,#REF!</definedName>
    <definedName name="단가비교표" localSheetId="2">#REF!,#REF!</definedName>
    <definedName name="단가비교표" localSheetId="1">#REF!,#REF!</definedName>
    <definedName name="단가비교표" localSheetId="0">#REF!,#REF!</definedName>
    <definedName name="단가비교표">#REF!,#REF!</definedName>
    <definedName name="단가비교표1" localSheetId="2">#REF!,#REF!</definedName>
    <definedName name="단가비교표1" localSheetId="1">#REF!,#REF!</definedName>
    <definedName name="단가비교표1">#REF!,#REF!</definedName>
    <definedName name="단가산출">#REF!</definedName>
    <definedName name="단가산출선내부세로선">[92]Mc1!#REF!</definedName>
    <definedName name="단가적용표">#REF!</definedName>
    <definedName name="단가조사">[93]단가조사!$A$1:$G$379</definedName>
    <definedName name="단가조사서">[94]일위대가목차!$D$3:$D$9</definedName>
    <definedName name="단가테이블">'[79]기계경비(시간당)'!$C$1:$F$58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[34]DATE!$H$24:$H$85</definedName>
    <definedName name="단위" localSheetId="0">#REF!</definedName>
    <definedName name="단위">#REF!</definedName>
    <definedName name="단위공량1" localSheetId="2">#REF!</definedName>
    <definedName name="단위공량1" localSheetId="1">#REF!</definedName>
    <definedName name="단위공량1" localSheetId="0">#REF!</definedName>
    <definedName name="단위공량1">#REF!</definedName>
    <definedName name="단위공량10" localSheetId="2">#REF!</definedName>
    <definedName name="단위공량10" localSheetId="1">#REF!</definedName>
    <definedName name="단위공량10" localSheetId="0">#REF!</definedName>
    <definedName name="단위공량10">#REF!</definedName>
    <definedName name="단위공량11" localSheetId="2">#REF!</definedName>
    <definedName name="단위공량11" localSheetId="1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[64]데이타!$E$114</definedName>
    <definedName name="당사광고">[95]사업수지!$H$77</definedName>
    <definedName name="당사기준대비" localSheetId="0">BlankMacro1</definedName>
    <definedName name="당사기준대비">BlankMacro1</definedName>
    <definedName name="당사모델운영">[95]사업수지!$H$78</definedName>
    <definedName name="당사사업추진">[95]사업수지!$H$79</definedName>
    <definedName name="대가" localSheetId="2">#REF!,#REF!</definedName>
    <definedName name="대가" localSheetId="1">#REF!,#REF!</definedName>
    <definedName name="대가" localSheetId="0">#REF!,#REF!</definedName>
    <definedName name="대가">#REF!,#REF!</definedName>
    <definedName name="대구건축">[82]b_balju!$A$1:$R$5805</definedName>
    <definedName name="대기영역">#REF!</definedName>
    <definedName name="대나무">#REF!</definedName>
    <definedName name="대비" localSheetId="2">#REF!</definedName>
    <definedName name="대비" localSheetId="1">#REF!</definedName>
    <definedName name="대비" localSheetId="0">#REF!</definedName>
    <definedName name="대비">#REF!</definedName>
    <definedName name="대여이자" localSheetId="2">[66]사업성분석!#REF!</definedName>
    <definedName name="대여이자" localSheetId="1">[66]사업성분석!#REF!</definedName>
    <definedName name="대여이자" localSheetId="0">[66]사업성분석!#REF!</definedName>
    <definedName name="대여이자">[66]사업성분석!#REF!</definedName>
    <definedName name="대왕참R10">[64]데이타!$E$118</definedName>
    <definedName name="대왕참R4">[64]데이타!$E$115</definedName>
    <definedName name="대왕참R6">[64]데이타!$E$116</definedName>
    <definedName name="대왕참R8">[64]데이타!$E$117</definedName>
    <definedName name="대일">#REF!</definedName>
    <definedName name="대전조차2">#REF!</definedName>
    <definedName name="대청" localSheetId="2">[71]표지!#REF!</definedName>
    <definedName name="대청" localSheetId="1">[71]표지!#REF!</definedName>
    <definedName name="대청" localSheetId="0">[71]표지!#REF!</definedName>
    <definedName name="대청">[71]표지!#REF!</definedName>
    <definedName name="대추R10">[64]데이타!$E$123</definedName>
    <definedName name="대추R4">[64]데이타!$E$119</definedName>
    <definedName name="대추R5">[64]데이타!$E$120</definedName>
    <definedName name="대추R6">[64]데이타!$E$121</definedName>
    <definedName name="대추R8">[64]데이타!$E$122</definedName>
    <definedName name="대코드" localSheetId="2">#REF!</definedName>
    <definedName name="대코드" localSheetId="1">#REF!</definedName>
    <definedName name="대코드" localSheetId="0">#REF!</definedName>
    <definedName name="대코드">#REF!</definedName>
    <definedName name="더하기">[34]DATE!$J$24:$J$85</definedName>
    <definedName name="덕" localSheetId="2" hidden="1">{#N/A,#N/A,FALSE,"포장2"}</definedName>
    <definedName name="덕" localSheetId="1" hidden="1">{#N/A,#N/A,FALSE,"포장2"}</definedName>
    <definedName name="덕" localSheetId="0" hidden="1">{#N/A,#N/A,FALSE,"포장2"}</definedName>
    <definedName name="덕" hidden="1">{#N/A,#N/A,FALSE,"포장2"}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localSheetId="2" hidden="1">{#N/A,#N/A,FALSE,"포장2"}</definedName>
    <definedName name="덕진" localSheetId="1" hidden="1">{#N/A,#N/A,FALSE,"포장2"}</definedName>
    <definedName name="덕진" localSheetId="0" hidden="1">{#N/A,#N/A,FALSE,"포장2"}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localSheetId="2" hidden="1">{#N/A,#N/A,FALSE,"포장2"}</definedName>
    <definedName name="덕호" localSheetId="1" hidden="1">{#N/A,#N/A,FALSE,"포장2"}</definedName>
    <definedName name="덕호" localSheetId="0" hidden="1">{#N/A,#N/A,FALSE,"포장2"}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3">[64]데이타!$E$128</definedName>
    <definedName name="덩굴장미4">[64]데이타!$E$129</definedName>
    <definedName name="덩굴장미5">[64]데이타!$E$130</definedName>
    <definedName name="뎡유">#REF!</definedName>
    <definedName name="도" localSheetId="2">#REF!</definedName>
    <definedName name="도" localSheetId="1">#REF!</definedName>
    <definedName name="도" localSheetId="0">#REF!</definedName>
    <definedName name="도">#REF!</definedName>
    <definedName name="도_장_공" localSheetId="2">#REF!</definedName>
    <definedName name="도_장_공" localSheetId="1">#REF!</definedName>
    <definedName name="도_장_공" localSheetId="0">#REF!</definedName>
    <definedName name="도_장_공">#REF!</definedName>
    <definedName name="도급가">#REF!</definedName>
    <definedName name="도급계">[66]사업성분석!$H$45</definedName>
    <definedName name="도급공사비">'[96]2공구산출내역'!#REF!</definedName>
    <definedName name="도급단가">#REF!</definedName>
    <definedName name="도급액">#REF!</definedName>
    <definedName name="도급예산내역서총괄표공구손료">[75]도급예산내역서총괄표!$G$21</definedName>
    <definedName name="도급예산내역서총괄표공비">[75]도급예산내역서총괄표!$H$21</definedName>
    <definedName name="도급예산내역서총괄표재료비">[75]도급예산내역서총괄표!$F$21</definedName>
    <definedName name="도급재료비">#REF!</definedName>
    <definedName name="도로부담금" localSheetId="2">[97]당사!#REF!</definedName>
    <definedName name="도로부담금" localSheetId="1">[97]당사!#REF!</definedName>
    <definedName name="도로부담금" localSheetId="0">[97]당사!#REF!</definedName>
    <definedName name="도로부담금">[97]당사!#REF!</definedName>
    <definedName name="도서관" localSheetId="2">[71]표지!#REF!</definedName>
    <definedName name="도서관" localSheetId="1">[71]표지!#REF!</definedName>
    <definedName name="도서관" localSheetId="0">[71]표지!#REF!</definedName>
    <definedName name="도서관">[71]표지!#REF!</definedName>
    <definedName name="도장" localSheetId="2">#REF!</definedName>
    <definedName name="도장" localSheetId="1">#REF!</definedName>
    <definedName name="도장" localSheetId="0">#REF!</definedName>
    <definedName name="도장">#REF!</definedName>
    <definedName name="도장공" localSheetId="0">#REF!</definedName>
    <definedName name="도장공">#REF!</definedName>
    <definedName name="독일가문비1206">[64]데이타!$E$131</definedName>
    <definedName name="독일가문비1508">[64]데이타!$E$132</definedName>
    <definedName name="독일가문비2010">[64]데이타!$E$133</definedName>
    <definedName name="독일가문비2512">[64]데이타!$E$134</definedName>
    <definedName name="독일가문비3015">[64]데이타!$E$135</definedName>
    <definedName name="독일가문비3518">[64]데이타!$E$136</definedName>
    <definedName name="돈나무0504">[64]데이타!$E$137</definedName>
    <definedName name="돈나무0805">[64]데이타!$E$138</definedName>
    <definedName name="돈나무1007">[64]데이타!$E$139</definedName>
    <definedName name="돈나무1210">[64]데이타!$E$140</definedName>
    <definedName name="돌단풍">#REF!</definedName>
    <definedName name="동백1002">[64]데이타!$E$141</definedName>
    <definedName name="동백1204">[64]데이타!$E$142</definedName>
    <definedName name="동백1506">[64]데이타!$E$143</definedName>
    <definedName name="동백1808">[64]데이타!$E$144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수">[39]적용기준!$B$9</definedName>
    <definedName name="동원" localSheetId="2">#REF!</definedName>
    <definedName name="동원" localSheetId="1">#REF!</definedName>
    <definedName name="동원" localSheetId="0">#REF!</definedName>
    <definedName name="동원">#REF!</definedName>
    <definedName name="동원1" localSheetId="2">#REF!</definedName>
    <definedName name="동원1" localSheetId="1">#REF!</definedName>
    <definedName name="동원1" localSheetId="0">#REF!</definedName>
    <definedName name="동원1">#REF!</definedName>
    <definedName name="되메우기" localSheetId="0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두기1" localSheetId="2">#REF!</definedName>
    <definedName name="두기1" localSheetId="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[64]데이타!$E$156</definedName>
    <definedName name="등R4">[64]데이타!$E$157</definedName>
    <definedName name="등R6">[64]데이타!$E$158</definedName>
    <definedName name="등R8">[64]데이타!$E$159</definedName>
    <definedName name="때죽R10">[64]데이타!$E$127</definedName>
    <definedName name="때죽R4">[64]데이타!$E$124</definedName>
    <definedName name="때죽R6">[64]데이타!$E$125</definedName>
    <definedName name="때죽R8">[64]데이타!$E$126</definedName>
    <definedName name="ㄹ" localSheetId="2">#REF!</definedName>
    <definedName name="ㄹ" localSheetId="1">#REF!</definedName>
    <definedName name="ㄹ" localSheetId="0">#REF!</definedName>
    <definedName name="ㄹ">#REF!</definedName>
    <definedName name="ㄹ116" localSheetId="2">[98]내역서!#REF!</definedName>
    <definedName name="ㄹ116" localSheetId="1">[98]내역서!#REF!</definedName>
    <definedName name="ㄹ116" localSheetId="0">[98]내역서!#REF!</definedName>
    <definedName name="ㄹ116">[98]내역서!#REF!</definedName>
    <definedName name="ㄹㄴㅇㄹㄴㅇㄹㄴㄱㄴㅇ" localSheetId="2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ㄹㅇ">[99]입찰안!#REF!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2" hidden="1">#REF!</definedName>
    <definedName name="ㄹㄹㄹ" localSheetId="1" hidden="1">#REF!</definedName>
    <definedName name="ㄹㄹㄹ" localSheetId="0" hidden="1">#REF!</definedName>
    <definedName name="ㄹㄹㄹ" hidden="1">#REF!</definedName>
    <definedName name="ㄹㅇㄴ미ㅏㄹ" localSheetId="0">BlankMacro1</definedName>
    <definedName name="ㄹㅇㄴ미ㅏㄹ">BlankMacro1</definedName>
    <definedName name="ㄹ호" localSheetId="2" hidden="1">#REF!</definedName>
    <definedName name="ㄹ호" localSheetId="1" hidden="1">#REF!</definedName>
    <definedName name="ㄹ호" localSheetId="0" hidden="1">#REF!</definedName>
    <definedName name="ㄹ호" hidden="1">#REF!</definedName>
    <definedName name="램머Q간재">[79]램머!$D$20</definedName>
    <definedName name="램머Q간재10">[79]램머!$F$20</definedName>
    <definedName name="램머Q간재야간">[79]램머!$J$20</definedName>
    <definedName name="램머Q노무">[79]램머!$D$21</definedName>
    <definedName name="램머Q노무10">[79]램머!$F$21</definedName>
    <definedName name="램머Q노무야간">[79]램머!$J$21</definedName>
    <definedName name="램머Q손료">[79]램머!$D$22</definedName>
    <definedName name="램머Q손료10">[79]램머!$F$22</definedName>
    <definedName name="램머Q손료야간">[79]램머!$J$22</definedName>
    <definedName name="램머간재">'[79]기계경비(시간당)'!$H$170</definedName>
    <definedName name="램머경">#REF!</definedName>
    <definedName name="램머노무" localSheetId="0">#REF!</definedName>
    <definedName name="램머노무">'[79]기계경비(시간당)'!$H$166</definedName>
    <definedName name="램머노무야간">'[79]기계경비(시간당)'!$H$167</definedName>
    <definedName name="램머손료">'[79]기계경비(시간당)'!$H$165</definedName>
    <definedName name="램머재료">#REF!</definedName>
    <definedName name="러ㅏㄹ" localSheetId="2">#REF!</definedName>
    <definedName name="러ㅏㄹ" localSheetId="1">#REF!</definedName>
    <definedName name="러ㅏㄹ" localSheetId="0">#REF!</definedName>
    <definedName name="러ㅏㄹ">#REF!</definedName>
    <definedName name="러ㅗㄴ머ㅏㄹ" localSheetId="2">#REF!</definedName>
    <definedName name="러ㅗㄴ머ㅏㄹ" localSheetId="1">#REF!</definedName>
    <definedName name="러ㅗㄴ머ㅏㄹ" localSheetId="0">#REF!</definedName>
    <definedName name="러ㅗㄴ머ㅏㄹ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">[100]BID!$A$3:$F$293</definedName>
    <definedName name="류인숙">[101]공량산출서!#REF!</definedName>
    <definedName name="류인숙1">[102]!han_code</definedName>
    <definedName name="ㄿㅇㄴ">[99]입찰안!#REF!</definedName>
    <definedName name="ㅀ">#REF!</definedName>
    <definedName name="ㅁ" localSheetId="2" hidden="1">[36]차액보증!#REF!</definedName>
    <definedName name="ㅁ" localSheetId="1" hidden="1">[36]차액보증!#REF!</definedName>
    <definedName name="ㅁ" localSheetId="0" hidden="1">[36]차액보증!#REF!</definedName>
    <definedName name="ㅁ" hidden="1">[36]차액보증!#REF!</definedName>
    <definedName name="ㅁ1" localSheetId="2">#REF!</definedName>
    <definedName name="ㅁ1" localSheetId="1">#REF!</definedName>
    <definedName name="ㅁ1" localSheetId="0">#REF!</definedName>
    <definedName name="ㅁ1">#REF!</definedName>
    <definedName name="ㅁ100" localSheetId="0">#REF!</definedName>
    <definedName name="ㅁ100">#REF!</definedName>
    <definedName name="ㅁ1000" localSheetId="0">#REF!</definedName>
    <definedName name="ㅁ1000">#REF!</definedName>
    <definedName name="ㅁ101" localSheetId="2">[103]철거산출근거!#REF!</definedName>
    <definedName name="ㅁ101" localSheetId="1">[103]철거산출근거!#REF!</definedName>
    <definedName name="ㅁ101" localSheetId="0">[103]철거산출근거!#REF!</definedName>
    <definedName name="ㅁ101">[103]철거산출근거!#REF!</definedName>
    <definedName name="ㅁ1100" localSheetId="0">#REF!</definedName>
    <definedName name="ㅁ1100">#REF!</definedName>
    <definedName name="ㅁ1140">#REF!</definedName>
    <definedName name="ㅁ1180">#REF!</definedName>
    <definedName name="ㅁ1382" localSheetId="2">#REF!</definedName>
    <definedName name="ㅁ1382" localSheetId="1">#REF!</definedName>
    <definedName name="ㅁ1382">#REF!</definedName>
    <definedName name="ㅁ1510." localSheetId="2">#REF!</definedName>
    <definedName name="ㅁ1510." localSheetId="1">#REF!</definedName>
    <definedName name="ㅁ1510.">#REF!</definedName>
    <definedName name="ㅁ170" localSheetId="2">[4]저!#REF!</definedName>
    <definedName name="ㅁ170" localSheetId="1">[4]저!#REF!</definedName>
    <definedName name="ㅁ170" localSheetId="0">[4]저!#REF!</definedName>
    <definedName name="ㅁ170">[4]저!#REF!</definedName>
    <definedName name="ㅁ1700" localSheetId="0">#REF!</definedName>
    <definedName name="ㅁ1700">#REF!</definedName>
    <definedName name="ㅁ1800">#REF!</definedName>
    <definedName name="ㅁ1882">#REF!</definedName>
    <definedName name="ㅁ200" localSheetId="2">[104]Sheet1!#REF!</definedName>
    <definedName name="ㅁ200" localSheetId="1">[104]Sheet1!#REF!</definedName>
    <definedName name="ㅁ200" localSheetId="0">[104]Sheet1!#REF!</definedName>
    <definedName name="ㅁ200">[104]Sheet1!#REF!</definedName>
    <definedName name="ㅁ201" localSheetId="2">[103]철거산출근거!#REF!</definedName>
    <definedName name="ㅁ201" localSheetId="1">[103]철거산출근거!#REF!</definedName>
    <definedName name="ㅁ201" localSheetId="0">[103]철거산출근거!#REF!</definedName>
    <definedName name="ㅁ201">[103]철거산출근거!#REF!</definedName>
    <definedName name="ㅁ2200" localSheetId="0">#REF!</definedName>
    <definedName name="ㅁ2200">#REF!</definedName>
    <definedName name="ㅁ2400" localSheetId="0">#REF!</definedName>
    <definedName name="ㅁ2400">#REF!</definedName>
    <definedName name="ㅁ4" localSheetId="2">'[105]중앙-내역(소방)'!#REF!</definedName>
    <definedName name="ㅁ4" localSheetId="1">'[105]중앙-내역(소방)'!#REF!</definedName>
    <definedName name="ㅁ4" localSheetId="0">'[105]중앙-내역(소방)'!#REF!</definedName>
    <definedName name="ㅁ4">'[105]중앙-내역(소방)'!#REF!</definedName>
    <definedName name="ㅁ459" localSheetId="2">[106]일위대가!#REF!</definedName>
    <definedName name="ㅁ459" localSheetId="1">[106]일위대가!#REF!</definedName>
    <definedName name="ㅁ459" localSheetId="0">[106]일위대가!#REF!</definedName>
    <definedName name="ㅁ459">[106]일위대가!#REF!</definedName>
    <definedName name="ㅁ500" localSheetId="2">[107]Baby일위대가!#REF!</definedName>
    <definedName name="ㅁ500" localSheetId="1">[107]Baby일위대가!#REF!</definedName>
    <definedName name="ㅁ500" localSheetId="0">#REF!</definedName>
    <definedName name="ㅁ500">[107]Baby일위대가!#REF!</definedName>
    <definedName name="ㅁ54" localSheetId="2">#REF!</definedName>
    <definedName name="ㅁ54" localSheetId="1">#REF!</definedName>
    <definedName name="ㅁ54" localSheetId="0">#REF!</definedName>
    <definedName name="ㅁ54">#REF!</definedName>
    <definedName name="ㅁ545" localSheetId="2">#REF!</definedName>
    <definedName name="ㅁ545" localSheetId="1">#REF!</definedName>
    <definedName name="ㅁ545">#REF!</definedName>
    <definedName name="ㅁ63" localSheetId="2">#REF!</definedName>
    <definedName name="ㅁ63" localSheetId="1">#REF!</definedName>
    <definedName name="ㅁ63">#REF!</definedName>
    <definedName name="ㅁ636">#REF!</definedName>
    <definedName name="ㅁ670">#REF!</definedName>
    <definedName name="ㅁ671">#REF!</definedName>
    <definedName name="ㅁ8529">[108]일반공사!#REF!</definedName>
    <definedName name="ㅁa1140">#REF!</definedName>
    <definedName name="ㅁㄴ" localSheetId="2">#REF!</definedName>
    <definedName name="ㅁㄴ" localSheetId="1">#REF!</definedName>
    <definedName name="ㅁㄴ" localSheetId="0">#REF!</definedName>
    <definedName name="ㅁㄴ">#REF!</definedName>
    <definedName name="ㅁㅁ158" localSheetId="2">#REF!</definedName>
    <definedName name="ㅁㅁ158" localSheetId="1">#REF!</definedName>
    <definedName name="ㅁㅁ158" localSheetId="0">#REF!</definedName>
    <definedName name="ㅁㅁ158">#REF!</definedName>
    <definedName name="ㅁㅁㅁ" localSheetId="2">[109]을지!$A$1:$IV$2</definedName>
    <definedName name="ㅁㅁㅁ" localSheetId="1" hidden="1">#REF!</definedName>
    <definedName name="ㅁㅁㅁ" localSheetId="0" hidden="1">{#N/A,#N/A,FALSE,"지침";#N/A,#N/A,FALSE,"환경분석";#N/A,#N/A,FALSE,"Sheet16"}</definedName>
    <definedName name="ㅁㅁㅁ">[109]을지!$A$1:$IV$2</definedName>
    <definedName name="ㅁㅁㅁㅁ" localSheetId="2">#REF!</definedName>
    <definedName name="ㅁㅁㅁㅁ" localSheetId="1">#REF!</definedName>
    <definedName name="ㅁㅁㅁㅁ" localSheetId="0">#REF!</definedName>
    <definedName name="ㅁㅁㅁㅁ">#REF!</definedName>
    <definedName name="ㅁㅁㅁㅁㅁㅁ" localSheetId="2" hidden="1">#REF!</definedName>
    <definedName name="ㅁㅁㅁㅁㅁㅁ" localSheetId="1" hidden="1">#REF!</definedName>
    <definedName name="ㅁㅁㅁㅁㅁㅁ" localSheetId="0" hidden="1">#REF!</definedName>
    <definedName name="ㅁㅁㅁㅁㅁㅁ" hidden="1">#REF!</definedName>
    <definedName name="ㅁㅂㅎ">[110]!Macro13</definedName>
    <definedName name="ㅁㅇ">#REF!</definedName>
    <definedName name="마가목R3">[64]데이타!$E$160</definedName>
    <definedName name="마가목R5">[64]데이타!$E$161</definedName>
    <definedName name="마가목R7">[64]데이타!$E$162</definedName>
    <definedName name="마음" localSheetId="2">#REF!,#REF!</definedName>
    <definedName name="마음" localSheetId="1">#REF!,#REF!</definedName>
    <definedName name="마음" localSheetId="0">#REF!,#REF!</definedName>
    <definedName name="마음">#REF!,#REF!</definedName>
    <definedName name="마케담경" localSheetId="0">#REF!</definedName>
    <definedName name="마케담경">#REF!</definedName>
    <definedName name="마케담노무">#REF!</definedName>
    <definedName name="마케담재료">#REF!</definedName>
    <definedName name="말발도리1003">[64]데이타!$E$163</definedName>
    <definedName name="말발도리1204">[64]데이타!$E$164</definedName>
    <definedName name="말발도리1506">[64]데이타!$E$165</definedName>
    <definedName name="망포">#REF!</definedName>
    <definedName name="매입개방">[51]DATA!$E$6:$F$15</definedName>
    <definedName name="매자0804">[64]데이타!$E$166</definedName>
    <definedName name="매자1005">[64]데이타!$E$167</definedName>
    <definedName name="매출">#REF!</definedName>
    <definedName name="매크로6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[64]데이타!$E$174</definedName>
    <definedName name="매화R4">[64]데이타!$E$171</definedName>
    <definedName name="매화R6">[64]데이타!$E$172</definedName>
    <definedName name="매화R8">[64]데이타!$E$173</definedName>
    <definedName name="맥문동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[64]데이타!$E$179</definedName>
    <definedName name="메타B12">[64]데이타!$E$180</definedName>
    <definedName name="메타B15">[64]데이타!$E$181</definedName>
    <definedName name="메타B18">[64]데이타!$E$182</definedName>
    <definedName name="메타B4">[64]데이타!$E$175</definedName>
    <definedName name="메타B5">[64]데이타!$E$176</definedName>
    <definedName name="메타B6">[64]데이타!$E$177</definedName>
    <definedName name="메타B8">[64]데이타!$E$178</definedName>
    <definedName name="멘트">#REF!</definedName>
    <definedName name="면적" localSheetId="2">#REF!</definedName>
    <definedName name="면적" localSheetId="1">#REF!</definedName>
    <definedName name="면적" localSheetId="0">#REF!</definedName>
    <definedName name="면적">#REF!</definedName>
    <definedName name="면적총괄">[67]!면적총괄</definedName>
    <definedName name="명일" localSheetId="2" hidden="1">{#N/A,#N/A,FALSE,"속도"}</definedName>
    <definedName name="명일" localSheetId="1" hidden="1">{#N/A,#N/A,FALSE,"속도"}</definedName>
    <definedName name="명일" localSheetId="0" hidden="1">{#N/A,#N/A,FALSE,"속도"}</definedName>
    <definedName name="명일" hidden="1">{#N/A,#N/A,FALSE,"속도"}</definedName>
    <definedName name="명자0604">[64]데이타!$E$183</definedName>
    <definedName name="명자0805">[64]데이타!$E$184</definedName>
    <definedName name="명자1006">[64]데이타!$E$185</definedName>
    <definedName name="명자1208">[64]데이타!$E$186</definedName>
    <definedName name="모" localSheetId="2" hidden="1">{#N/A,#N/A,FALSE,"단가와품"}</definedName>
    <definedName name="모" localSheetId="1">{#N/A,#N/A,FALSE,"단가와품"}</definedName>
    <definedName name="모" localSheetId="0">#REF!</definedName>
    <definedName name="모" hidden="1">{#N/A,#N/A,FALSE,"단가와품"}</definedName>
    <definedName name="모감주R10">[64]데이타!$E$190</definedName>
    <definedName name="모감주R4">[64]데이타!$E$187</definedName>
    <definedName name="모감주R6">[64]데이타!$E$188</definedName>
    <definedName name="모감주R8">[64]데이타!$E$189</definedName>
    <definedName name="모과2005">[64]데이타!$E$191</definedName>
    <definedName name="모과2507">[64]데이타!$E$192</definedName>
    <definedName name="모과R10">[64]데이타!$E$195</definedName>
    <definedName name="모과R12">[64]데이타!$E$196</definedName>
    <definedName name="모과R15">[64]데이타!$E$197</definedName>
    <definedName name="모과R20">[64]데이타!$E$198</definedName>
    <definedName name="모과R25">[64]데이타!$E$199</definedName>
    <definedName name="모과R5">[64]데이타!$E$193</definedName>
    <definedName name="모과R8">[64]데이타!$E$194</definedName>
    <definedName name="모과나무">#REF!</definedName>
    <definedName name="모란5가지">[64]데이타!$E$200</definedName>
    <definedName name="모란6가지">[64]데이타!$E$201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____도" localSheetId="2">#REF!</definedName>
    <definedName name="목____도" localSheetId="1">#REF!</definedName>
    <definedName name="목____도">#REF!</definedName>
    <definedName name="목도" localSheetId="2">#REF!</definedName>
    <definedName name="목도" localSheetId="1">#REF!</definedName>
    <definedName name="목도">#REF!</definedName>
    <definedName name="목련R10">[64]데이타!$E$206</definedName>
    <definedName name="목련R12">[64]데이타!$E$207</definedName>
    <definedName name="목련R15">[64]데이타!$E$208</definedName>
    <definedName name="목련R20">[64]데이타!$E$209</definedName>
    <definedName name="목련R4">[64]데이타!$E$202</definedName>
    <definedName name="목련R5">[64]데이타!$E$203</definedName>
    <definedName name="목련R6">[64]데이타!$E$204</definedName>
    <definedName name="목련R8">[64]데이타!$E$205</definedName>
    <definedName name="목록" localSheetId="2">#REF!</definedName>
    <definedName name="목록" localSheetId="1">#REF!</definedName>
    <definedName name="목록" localSheetId="0">#REF!</definedName>
    <definedName name="목록">#REF!</definedName>
    <definedName name="목록1" localSheetId="2">#REF!</definedName>
    <definedName name="목록1" localSheetId="1">#REF!</definedName>
    <definedName name="목록1" localSheetId="0">#REF!</definedName>
    <definedName name="목록1">#REF!</definedName>
    <definedName name="목백합">#REF!</definedName>
    <definedName name="목서1506">[64]데이타!$E$213</definedName>
    <definedName name="목서2012">[64]데이타!$E$214</definedName>
    <definedName name="목서2515">[64]데이타!$E$215</definedName>
    <definedName name="목수국1006">[64]데이타!$E$210</definedName>
    <definedName name="목수국1208">[64]데이타!$E$211</definedName>
    <definedName name="목수국1510">[64]데이타!$E$212</definedName>
    <definedName name="목재가공">#REF!</definedName>
    <definedName name="몰탈노">#REF!</definedName>
    <definedName name="몰탈재">#REF!</definedName>
    <definedName name="무궁화">#REF!</definedName>
    <definedName name="무궁화1003">[64]데이타!$E$216</definedName>
    <definedName name="무궁화1203">[64]데이타!$E$217</definedName>
    <definedName name="무궁화1504">[64]데이타!$E$218</definedName>
    <definedName name="무궁화1805">[64]데이타!$E$219</definedName>
    <definedName name="무궁화2006">[64]데이타!$E$220</definedName>
    <definedName name="무기질노">#REF!</definedName>
    <definedName name="무기질재">#REF!</definedName>
    <definedName name="무농1호" localSheetId="2">#REF!</definedName>
    <definedName name="무농1호" localSheetId="1">#REF!</definedName>
    <definedName name="무농1호" localSheetId="0">#REF!</definedName>
    <definedName name="무농1호">#REF!</definedName>
    <definedName name="무농2호" localSheetId="2">#REF!</definedName>
    <definedName name="무농2호" localSheetId="1">#REF!</definedName>
    <definedName name="무농2호">#REF!</definedName>
    <definedName name="무선안테나" localSheetId="2">#REF!</definedName>
    <definedName name="무선안테나" localSheetId="1">#REF!</definedName>
    <definedName name="무선안테나">#REF!</definedName>
    <definedName name="무안">[90]노무비!$B$12</definedName>
    <definedName name="무이주비">[66]사업성분석!#REF!</definedName>
    <definedName name="무통">#REF!</definedName>
    <definedName name="문서의_처음">[60]갑지!#REF!</definedName>
    <definedName name="문혜">[111]적현로!#REF!</definedName>
    <definedName name="물">[39]적용기준!$B$15</definedName>
    <definedName name="물가" localSheetId="2">#REF!</definedName>
    <definedName name="물가" localSheetId="1">#REF!</definedName>
    <definedName name="물가" localSheetId="0">#REF!</definedName>
    <definedName name="물가">#REF!</definedName>
    <definedName name="물가자료" localSheetId="2">#REF!</definedName>
    <definedName name="물가자료" localSheetId="1">#REF!</definedName>
    <definedName name="물가자료" localSheetId="0">#REF!</definedName>
    <definedName name="물가자료">#REF!</definedName>
    <definedName name="물경" localSheetId="0">#REF!</definedName>
    <definedName name="물경">#REF!</definedName>
    <definedName name="물노무">#REF!</definedName>
    <definedName name="물재료">#REF!</definedName>
    <definedName name="물푸레R5">[64]데이타!$E$221</definedName>
    <definedName name="물푸레R6">[64]데이타!$E$222</definedName>
    <definedName name="물푸레R8">[64]데이타!$E$223</definedName>
    <definedName name="미선0804">[64]데이타!$E$224</definedName>
    <definedName name="미선1206">[64]데이타!$E$225</definedName>
    <definedName name="미송원목">#REF!</definedName>
    <definedName name="미장공">#REF!</definedName>
    <definedName name="ㅂ" localSheetId="0">BlankMacro1</definedName>
    <definedName name="ㅂ">[112]!Macro10</definedName>
    <definedName name="ㅂㅂ">#REF!</definedName>
    <definedName name="ㅂㅈ" localSheetId="2">#REF!</definedName>
    <definedName name="ㅂㅈ" localSheetId="1">#REF!</definedName>
    <definedName name="ㅂㅈ" localSheetId="0">#REF!</definedName>
    <definedName name="ㅂㅈ">#REF!</definedName>
    <definedName name="ㅂㅈㄷㄷㄷ">#N/A</definedName>
    <definedName name="바이오" localSheetId="0">#REF!</definedName>
    <definedName name="바이오">#REF!</definedName>
    <definedName name="박은하" localSheetId="0">Dlog_Show</definedName>
    <definedName name="박은하">Dlog_Show</definedName>
    <definedName name="박태기" localSheetId="0">#REF!</definedName>
    <definedName name="박태기">#REF!</definedName>
    <definedName name="박피" localSheetId="0">#REF!</definedName>
    <definedName name="박피">#REF!</definedName>
    <definedName name="반송1012">[64]데이타!$E$148</definedName>
    <definedName name="반송1215">[64]데이타!$E$149</definedName>
    <definedName name="반송1518">[64]데이타!$E$150</definedName>
    <definedName name="반송1520">[64]데이타!$E$151</definedName>
    <definedName name="반송2022">[64]데이타!$E$152</definedName>
    <definedName name="반여수량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" localSheetId="2">#REF!</definedName>
    <definedName name="방" localSheetId="1">#REF!</definedName>
    <definedName name="방">#REF!</definedName>
    <definedName name="방부B형" localSheetId="2">[106]일위대가!#REF!</definedName>
    <definedName name="방부B형" localSheetId="1">[106]일위대가!#REF!</definedName>
    <definedName name="방부B형" localSheetId="0">[106]일위대가!#REF!</definedName>
    <definedName name="방부B형">[106]일위대가!#REF!</definedName>
    <definedName name="방부대형" localSheetId="2">[106]일위대가!#REF!</definedName>
    <definedName name="방부대형" localSheetId="1">[106]일위대가!#REF!</definedName>
    <definedName name="방부대형" localSheetId="0">[106]일위대가!#REF!</definedName>
    <definedName name="방부대형">[106]일위대가!#REF!</definedName>
    <definedName name="방부이각" localSheetId="2">[106]일위대가!#REF!</definedName>
    <definedName name="방부이각" localSheetId="1">[106]일위대가!#REF!</definedName>
    <definedName name="방부이각" localSheetId="0">[106]일위대가!#REF!</definedName>
    <definedName name="방부이각">[106]일위대가!#REF!</definedName>
    <definedName name="방송공량" localSheetId="2">#REF!</definedName>
    <definedName name="방송공량" localSheetId="1">#REF!</definedName>
    <definedName name="방송공량" localSheetId="0">#REF!</definedName>
    <definedName name="방송공량">#REF!</definedName>
    <definedName name="방송설비" localSheetId="2">#REF!</definedName>
    <definedName name="방송설비" localSheetId="1">#REF!</definedName>
    <definedName name="방송설비" localSheetId="0">#REF!</definedName>
    <definedName name="방송설비">#REF!</definedName>
    <definedName name="배_관_공" localSheetId="0">#REF!</definedName>
    <definedName name="배_관_공">#REF!</definedName>
    <definedName name="배관공" localSheetId="0">#REF!</definedName>
    <definedName name="배관공">[58]노임단가!$D$32</definedName>
    <definedName name="배관공계">#REF!</definedName>
    <definedName name="배관배선산출근거양식">[113]을지!$A$1:$IV$2</definedName>
    <definedName name="배관자재중량">[114]단가!$C$51:$I$60</definedName>
    <definedName name="배롱나무">#REF!</definedName>
    <definedName name="배수공">#REF!</definedName>
    <definedName name="배전" localSheetId="2">#REF!</definedName>
    <definedName name="배전" localSheetId="1">#REF!</definedName>
    <definedName name="배전" localSheetId="0">#REF!</definedName>
    <definedName name="배전">#REF!</definedName>
    <definedName name="배전반" localSheetId="2">#REF!</definedName>
    <definedName name="배전반" localSheetId="1">#REF!</definedName>
    <definedName name="배전반">#REF!</definedName>
    <definedName name="배전반1" localSheetId="2">#REF!</definedName>
    <definedName name="배전반1" localSheetId="1">#REF!</definedName>
    <definedName name="배전반1">#REF!</definedName>
    <definedName name="배전전공">#REF!</definedName>
    <definedName name="배치계획">#REF!</definedName>
    <definedName name="백02간재">'[79]기계경비(시간당)'!$H$161</definedName>
    <definedName name="백02간재티스제외">'[79]기계경비(시간당)'!$H$162</definedName>
    <definedName name="백02노무">'[79]기계경비(시간당)'!$H$153</definedName>
    <definedName name="백02노무야간">'[79]기계경비(시간당)'!$H$157</definedName>
    <definedName name="백02손료">'[79]기계경비(시간당)'!$H$149</definedName>
    <definedName name="백04간재">'[79]기계경비(시간당)'!$H$145</definedName>
    <definedName name="백04간재티스제외">'[79]기계경비(시간당)'!$H$146</definedName>
    <definedName name="백04노무">'[79]기계경비(시간당)'!$H$137</definedName>
    <definedName name="백04노무야간">'[79]기계경비(시간당)'!$H$141</definedName>
    <definedName name="백04손료">'[79]기계경비(시간당)'!$H$133</definedName>
    <definedName name="백07간재">'[79]기계경비(시간당)'!$H$129</definedName>
    <definedName name="백07노무">'[79]기계경비(시간당)'!$H$121</definedName>
    <definedName name="백07손료">'[79]기계경비(시간당)'!$H$117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들1호" localSheetId="2">#REF!</definedName>
    <definedName name="번들1호" localSheetId="1">#REF!</definedName>
    <definedName name="번들1호">#REF!</definedName>
    <definedName name="번들2호" localSheetId="2">#REF!</definedName>
    <definedName name="번들2호" localSheetId="1">#REF!</definedName>
    <definedName name="번들2호">#REF!</definedName>
    <definedName name="번들3호" localSheetId="2">#REF!</definedName>
    <definedName name="번들3호" localSheetId="1">#REF!</definedName>
    <definedName name="번들3호">#REF!</definedName>
    <definedName name="변압기1">#REF!</definedName>
    <definedName name="보" localSheetId="2" hidden="1">{#N/A,#N/A,FALSE,"전력간선"}</definedName>
    <definedName name="보" localSheetId="1" hidden="1">{#N/A,#N/A,FALSE,"전력간선"}</definedName>
    <definedName name="보" localSheetId="0" hidden="1">{#N/A,#N/A,FALSE,"전력간선"}</definedName>
    <definedName name="보" hidden="1">{#N/A,#N/A,FALSE,"전력간선"}</definedName>
    <definedName name="보_온_공">#REF!</definedName>
    <definedName name="보도노">#REF!</definedName>
    <definedName name="보도재">#REF!</definedName>
    <definedName name="보링" localSheetId="2" hidden="1">{#N/A,#N/A,FALSE,"포장2"}</definedName>
    <definedName name="보링" localSheetId="1" hidden="1">{#N/A,#N/A,FALSE,"포장2"}</definedName>
    <definedName name="보링" localSheetId="0" hidden="1">{#N/A,#N/A,FALSE,"포장2"}</definedName>
    <definedName name="보링" hidden="1">{#N/A,#N/A,FALSE,"포장2"}</definedName>
    <definedName name="보습제">#REF!</definedName>
    <definedName name="보온공계">#REF!</definedName>
    <definedName name="보인" localSheetId="2">#REF!</definedName>
    <definedName name="보인" localSheetId="1">#REF!</definedName>
    <definedName name="보인" localSheetId="0">#REF!</definedName>
    <definedName name="보인">#REF!</definedName>
    <definedName name="보조기층부설" localSheetId="2">#REF!</definedName>
    <definedName name="보조기층부설" localSheetId="1">#REF!</definedName>
    <definedName name="보조기층부설">#REF!</definedName>
    <definedName name="보증" localSheetId="2">[115]수지!#REF!</definedName>
    <definedName name="보증" localSheetId="1">[115]수지!#REF!</definedName>
    <definedName name="보증" localSheetId="0">[115]수지!#REF!</definedName>
    <definedName name="보증">[115]수지!#REF!</definedName>
    <definedName name="보통브">[116]노임단가!$D$57</definedName>
    <definedName name="보통인부">[73]데이타!$E$659</definedName>
    <definedName name="보통인부B10">[64]식재인부!$C$24</definedName>
    <definedName name="보통인부B4이하">[64]식재인부!$C$18</definedName>
    <definedName name="보통인부B5">[64]식재인부!$C$19</definedName>
    <definedName name="보통인부B6">[64]식재인부!$C$20</definedName>
    <definedName name="보통인부B8">[64]식재인부!$C$22</definedName>
    <definedName name="보통인부R10">[64]식재인부!$C$54</definedName>
    <definedName name="보통인부R12">[64]식재인부!$C$56</definedName>
    <definedName name="보통인부R15">[64]식재인부!$C$59</definedName>
    <definedName name="보통인부R4이하">[64]식재인부!$C$48</definedName>
    <definedName name="보통인부R5">[64]식재인부!$C$49</definedName>
    <definedName name="보통인부R6">[64]식재인부!$C$50</definedName>
    <definedName name="보통인부R7">[64]식재인부!$C$51</definedName>
    <definedName name="보통인부R8">[64]식재인부!$C$52</definedName>
    <definedName name="보통인부계">#REF!</definedName>
    <definedName name="복사" localSheetId="2">#REF!</definedName>
    <definedName name="복사" localSheetId="1">#REF!</definedName>
    <definedName name="복사" localSheetId="0">#REF!</definedName>
    <definedName name="복사">#REF!</definedName>
    <definedName name="복수예가">[117]기초자료!$C$3:$C$17</definedName>
    <definedName name="복통경비" localSheetId="2">#REF!</definedName>
    <definedName name="복통경비" localSheetId="1">#REF!</definedName>
    <definedName name="복통경비" localSheetId="0">#REF!</definedName>
    <definedName name="복통경비">#REF!</definedName>
    <definedName name="복통노무비" localSheetId="2">#REF!</definedName>
    <definedName name="복통노무비" localSheetId="1">#REF!</definedName>
    <definedName name="복통노무비" localSheetId="0">#REF!</definedName>
    <definedName name="복통노무비">#REF!</definedName>
    <definedName name="복통재료비" localSheetId="2">#REF!</definedName>
    <definedName name="복통재료비" localSheetId="1">#REF!</definedName>
    <definedName name="복통재료비" localSheetId="0">#REF!</definedName>
    <definedName name="복통재료비">#REF!</definedName>
    <definedName name="본사기준" localSheetId="0">BlankMacro1</definedName>
    <definedName name="본사기준">BlankMacro1</definedName>
    <definedName name="본제당경비" localSheetId="2">#REF!</definedName>
    <definedName name="본제당경비" localSheetId="1">#REF!</definedName>
    <definedName name="본제당경비" localSheetId="0">#REF!</definedName>
    <definedName name="본제당경비">#REF!</definedName>
    <definedName name="본제당노무비" localSheetId="0">#REF!</definedName>
    <definedName name="본제당노무비">#REF!</definedName>
    <definedName name="본제당재료비" localSheetId="0">#REF!</definedName>
    <definedName name="본제당재료비">#REF!</definedName>
    <definedName name="부">#REF!</definedName>
    <definedName name="부가가치세" localSheetId="0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">#REF!</definedName>
    <definedName name="부가세율표">#REF!</definedName>
    <definedName name="부대" localSheetId="2" hidden="1">{#N/A,#N/A,FALSE,"전력간선"}</definedName>
    <definedName name="부대" localSheetId="1" hidden="1">{#N/A,#N/A,FALSE,"전력간선"}</definedName>
    <definedName name="부대" localSheetId="0" hidden="1">{#N/A,#N/A,FALSE,"전력간선"}</definedName>
    <definedName name="부대" hidden="1">{#N/A,#N/A,FALSE,"전력간선"}</definedName>
    <definedName name="부대공">#REF!</definedName>
    <definedName name="부대공사경비" localSheetId="2">#REF!</definedName>
    <definedName name="부대공사경비" localSheetId="1">#REF!</definedName>
    <definedName name="부대공사경비" localSheetId="0">#REF!</definedName>
    <definedName name="부대공사경비">#REF!</definedName>
    <definedName name="부대공사노무비" localSheetId="2">#REF!</definedName>
    <definedName name="부대공사노무비" localSheetId="1">#REF!</definedName>
    <definedName name="부대공사노무비" localSheetId="0">#REF!</definedName>
    <definedName name="부대공사노무비">#REF!</definedName>
    <definedName name="부대공사재료비" localSheetId="2">#REF!</definedName>
    <definedName name="부대공사재료비" localSheetId="1">#REF!</definedName>
    <definedName name="부대공사재료비" localSheetId="0">#REF!</definedName>
    <definedName name="부대공사재료비">#REF!</definedName>
    <definedName name="부대공종">[28]토목!$A$2:$L$1045</definedName>
    <definedName name="부대내역비교" localSheetId="0">#REF!</definedName>
    <definedName name="부대내역비교">#REF!</definedName>
    <definedName name="부대사항" localSheetId="0">#REF!</definedName>
    <definedName name="부대사항">#REF!</definedName>
    <definedName name="부대시설" localSheetId="2" hidden="1">{#N/A,#N/A,FALSE,"전력간선"}</definedName>
    <definedName name="부대시설" localSheetId="1" hidden="1">{#N/A,#N/A,FALSE,"전력간선"}</definedName>
    <definedName name="부대시설" localSheetId="0" hidden="1">{#N/A,#N/A,FALSE,"전력간선"}</definedName>
    <definedName name="부대시설" hidden="1">{#N/A,#N/A,FALSE,"전력간선"}</definedName>
    <definedName name="부대시설공사" localSheetId="2">'감리원배치계획표(전기)'!부대시설공사</definedName>
    <definedName name="부대시설공사" localSheetId="1">'공정별 총 공사비 구성현황표(전기)'!부대시설공사</definedName>
    <definedName name="부대시설공사" localSheetId="0">'총 사업비 산출 총괄표'!부대시설공사</definedName>
    <definedName name="부대시설공사">[0]!부대시설공사</definedName>
    <definedName name="부대원가" localSheetId="2" hidden="1">{#N/A,#N/A,FALSE,"배수2"}</definedName>
    <definedName name="부대원가" localSheetId="1" hidden="1">{#N/A,#N/A,FALSE,"배수2"}</definedName>
    <definedName name="부대원가" localSheetId="0" hidden="1">{#N/A,#N/A,FALSE,"배수2"}</definedName>
    <definedName name="부대원가" hidden="1">{#N/A,#N/A,FALSE,"배수2"}</definedName>
    <definedName name="부대원본" localSheetId="2" hidden="1">{#N/A,#N/A,FALSE,"토공2"}</definedName>
    <definedName name="부대원본" localSheetId="1" hidden="1">{#N/A,#N/A,FALSE,"토공2"}</definedName>
    <definedName name="부대원본" localSheetId="0" hidden="1">{#N/A,#N/A,FALSE,"토공2"}</definedName>
    <definedName name="부대원본" hidden="1">{#N/A,#N/A,FALSE,"토공2"}</definedName>
    <definedName name="부대입찰잡비" localSheetId="0">Dlog_Show</definedName>
    <definedName name="부대입찰잡비">Dlog_Show</definedName>
    <definedName name="부산2" localSheetId="2">#REF!</definedName>
    <definedName name="부산2" localSheetId="1">#REF!</definedName>
    <definedName name="부산2" localSheetId="0">#REF!</definedName>
    <definedName name="부산2">#REF!</definedName>
    <definedName name="부직포노" localSheetId="0">#REF!</definedName>
    <definedName name="부직포노">#REF!</definedName>
    <definedName name="부직포재" localSheetId="0">#REF!</definedName>
    <definedName name="부직포재">#REF!</definedName>
    <definedName name="부토" localSheetId="0">Dlog_Show</definedName>
    <definedName name="부토">Dlog_Show</definedName>
    <definedName name="분강제" localSheetId="2">#REF!</definedName>
    <definedName name="분강제" localSheetId="1">#REF!</definedName>
    <definedName name="분강제" localSheetId="0">#REF!</definedName>
    <definedName name="분강제">#REF!</definedName>
    <definedName name="분담이행" localSheetId="2">#REF!</definedName>
    <definedName name="분담이행" localSheetId="1">#REF!</definedName>
    <definedName name="분담이행" localSheetId="0">#REF!</definedName>
    <definedName name="분담이행">#REF!</definedName>
    <definedName name="분수경" localSheetId="0">#REF!</definedName>
    <definedName name="분수경">#REF!</definedName>
    <definedName name="분수노">#REF!</definedName>
    <definedName name="분수재">#REF!</definedName>
    <definedName name="분양가">[39]적용기준!$B$16</definedName>
    <definedName name="분양금액">'[70]사업분석-분양가결정'!$H$17</definedName>
    <definedName name="분양예측">[67]!분양예측</definedName>
    <definedName name="분전함신설합계">[118]분전함신설!$S$29</definedName>
    <definedName name="불도자15경">#REF!</definedName>
    <definedName name="불도자15노무">#REF!</definedName>
    <definedName name="불도자15재료">#REF!</definedName>
    <definedName name="브02간재구조물">'[79]기계경비(시간당)'!$H$112</definedName>
    <definedName name="브02노무">'[79]기계경비(시간당)'!$H$110</definedName>
    <definedName name="브02노무야간">'[79]기계경비(시간당)'!$H$111</definedName>
    <definedName name="브02손료">'[79]기계경비(시간당)'!$H$109</definedName>
    <definedName name="브04간재구조물">'[79]기계경비(시간당)'!$H$105</definedName>
    <definedName name="브04노무">'[79]기계경비(시간당)'!$H$103</definedName>
    <definedName name="브04노무야간">'[79]기계경비(시간당)'!$H$104</definedName>
    <definedName name="브04손료">'[79]기계경비(시간당)'!$H$102</definedName>
    <definedName name="브레이드">'[79]기계경비(시간당)'!$D$28</definedName>
    <definedName name="비_계_공">#REF!</definedName>
    <definedName name="비계" localSheetId="2">#REF!</definedName>
    <definedName name="비계" localSheetId="1">#REF!</definedName>
    <definedName name="비계" localSheetId="0">#REF!</definedName>
    <definedName name="비계">#REF!</definedName>
    <definedName name="비목1" localSheetId="0">#REF!</definedName>
    <definedName name="비목1">[119]전체공내역서!$F$3</definedName>
    <definedName name="비목2" localSheetId="0">#REF!</definedName>
    <definedName name="비목2">[119]전체공내역서!$H$3</definedName>
    <definedName name="비목3" localSheetId="0">#REF!</definedName>
    <definedName name="비목3">[119]전체공내역서!$J$3</definedName>
    <definedName name="비목4" localSheetId="0">#REF!</definedName>
    <definedName name="비목4">[119]전체공내역서!$L$3</definedName>
    <definedName name="비비추">#REF!</definedName>
    <definedName name="비율" localSheetId="2">#REF!</definedName>
    <definedName name="비율" localSheetId="1">#REF!</definedName>
    <definedName name="비율" localSheetId="0">#REF!</definedName>
    <definedName name="비율">#REF!</definedName>
    <definedName name="ㅅㅅ" localSheetId="2" hidden="1">#REF!</definedName>
    <definedName name="ㅅㅅ" localSheetId="1" hidden="1">#REF!</definedName>
    <definedName name="ㅅㅅ" hidden="1">#REF!</definedName>
    <definedName name="사" localSheetId="2" hidden="1">#REF!</definedName>
    <definedName name="사" localSheetId="1" hidden="1">{#N/A,#N/A,FALSE,"지침";#N/A,#N/A,FALSE,"환경분석";#N/A,#N/A,FALSE,"Sheet16"}</definedName>
    <definedName name="사" localSheetId="0" hidden="1">{#N/A,#N/A,FALSE,"지침";#N/A,#N/A,FALSE,"환경분석";#N/A,#N/A,FALSE,"Sheet16"}</definedName>
    <definedName name="사" hidden="1">#REF!</definedName>
    <definedName name="사1" localSheetId="2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localSheetId="2" hidden="1">{#N/A,#N/A,FALSE,"배수2"}</definedName>
    <definedName name="사급" localSheetId="1" hidden="1">{#N/A,#N/A,FALSE,"배수2"}</definedName>
    <definedName name="사급" localSheetId="0" hidden="1">{#N/A,#N/A,FALSE,"배수2"}</definedName>
    <definedName name="사급" hidden="1">{#N/A,#N/A,FALSE,"배수2"}</definedName>
    <definedName name="사리도경">#REF!</definedName>
    <definedName name="사리도노무">#REF!</definedName>
    <definedName name="사리도재료">#REF!</definedName>
    <definedName name="사업성분석">[120]사업분석!$I$22</definedName>
    <definedName name="사이지">#REF!</definedName>
    <definedName name="산근">#REF!</definedName>
    <definedName name="산기">#REF!</definedName>
    <definedName name="산업대">#REF!</definedName>
    <definedName name="산재보험료" localSheetId="0">#REF!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철쭉">#REF!</definedName>
    <definedName name="산출">#REF!</definedName>
    <definedName name="산출JB" localSheetId="0">BlankMacro1</definedName>
    <definedName name="산출JB">BlankMacro1</definedName>
    <definedName name="산출경비" localSheetId="2">#REF!</definedName>
    <definedName name="산출경비" localSheetId="1">#REF!</definedName>
    <definedName name="산출경비" localSheetId="0">#REF!</definedName>
    <definedName name="산출경비">#REF!</definedName>
    <definedName name="산출근거" localSheetId="2">BlankMacro1</definedName>
    <definedName name="산출근거" localSheetId="1">BlankMacro1</definedName>
    <definedName name="산출근거" localSheetId="0">BlankMacro1</definedName>
    <definedName name="산출근거">BlankMacro1</definedName>
    <definedName name="산출근거1" localSheetId="0">#REF!</definedName>
    <definedName name="산출근거1">#REF!</definedName>
    <definedName name="산출내역" localSheetId="2">#REF!</definedName>
    <definedName name="산출내역" localSheetId="1">#REF!</definedName>
    <definedName name="산출내역" localSheetId="0">#REF!</definedName>
    <definedName name="산출내역">#REF!</definedName>
    <definedName name="산출내역집계표" localSheetId="2">#REF!</definedName>
    <definedName name="산출내역집계표" localSheetId="1">#REF!</definedName>
    <definedName name="산출내역집계표">#REF!</definedName>
    <definedName name="산출냐역" localSheetId="2">#REF!</definedName>
    <definedName name="산출냐역" localSheetId="1">#REF!</definedName>
    <definedName name="산출냐역">#REF!</definedName>
    <definedName name="삼">#REF!</definedName>
    <definedName name="삼계">[71]표지!#REF!</definedName>
    <definedName name="삼노">#REF!</definedName>
    <definedName name="삼재">#REF!</definedName>
    <definedName name="삼호" localSheetId="2" hidden="1">{#N/A,#N/A,FALSE,"배수2"}</definedName>
    <definedName name="삼호" localSheetId="1" hidden="1">{#N/A,#N/A,FALSE,"배수2"}</definedName>
    <definedName name="삼호" localSheetId="0" hidden="1">{#N/A,#N/A,FALSE,"배수2"}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일중">[71]표지!#REF!</definedName>
    <definedName name="새말중">[71]표지!#REF!</definedName>
    <definedName name="생사1호">#REF!</definedName>
    <definedName name="생사2호">#REF!</definedName>
    <definedName name="생사기존">#REF!</definedName>
    <definedName name="서울">#REF!</definedName>
    <definedName name="서울역">#REF!</definedName>
    <definedName name="석공">#REF!</definedName>
    <definedName name="석재타일경">#REF!</definedName>
    <definedName name="석재타일노">#REF!</definedName>
    <definedName name="석재타일재">#REF!</definedName>
    <definedName name="석천중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">#N/A</definedName>
    <definedName name="설계가">#N/A</definedName>
    <definedName name="설계내역">#REF!</definedName>
    <definedName name="설계보상">[66]사업성분석!#REF!</definedName>
    <definedName name="설계집계장">[121]BID!$A$1:$I$2091</definedName>
    <definedName name="설명" localSheetId="2" hidden="1">{#N/A,#N/A,FALSE,"부대1"}</definedName>
    <definedName name="설명" localSheetId="1" hidden="1">{#N/A,#N/A,FALSE,"부대1"}</definedName>
    <definedName name="설명" localSheetId="0" hidden="1">{#N/A,#N/A,FALSE,"부대1"}</definedName>
    <definedName name="설명" hidden="1">{#N/A,#N/A,FALSE,"부대1"}</definedName>
    <definedName name="설명서" localSheetId="2" hidden="1">{#N/A,#N/A,FALSE,"포장1";#N/A,#N/A,FALSE,"포장1"}</definedName>
    <definedName name="설명서" localSheetId="1" hidden="1">{#N/A,#N/A,FALSE,"포장1";#N/A,#N/A,FALSE,"포장1"}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갑지">#REF!</definedName>
    <definedName name="설비공사" localSheetId="2" hidden="1">{#N/A,#N/A,FALSE,"전력간선"}</definedName>
    <definedName name="설비공사" localSheetId="1" hidden="1">{#N/A,#N/A,FALSE,"전력간선"}</definedName>
    <definedName name="설비공사" localSheetId="0" hidden="1">{#N/A,#N/A,FALSE,"전력간선"}</definedName>
    <definedName name="설비공사" hidden="1">{#N/A,#N/A,FALSE,"전력간선"}</definedName>
    <definedName name="설비기초일위">#REF!</definedName>
    <definedName name="섬석교">[111]적현로!#REF!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대">[39]적용기준!$B$3</definedName>
    <definedName name="세부내역" localSheetId="2">#REF!</definedName>
    <definedName name="세부내역" localSheetId="1">#REF!</definedName>
    <definedName name="세부내역" localSheetId="0">#REF!</definedName>
    <definedName name="세부내역">#REF!</definedName>
    <definedName name="세전익익" localSheetId="2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[122]내역서!$A$10:$I$1175</definedName>
    <definedName name="소계" localSheetId="2">#REF!</definedName>
    <definedName name="소계" localSheetId="1">#REF!</definedName>
    <definedName name="소계" localSheetId="0">#REF!</definedName>
    <definedName name="소계">#REF!</definedName>
    <definedName name="소계3" localSheetId="2">#REF!</definedName>
    <definedName name="소계3" localSheetId="1">#REF!</definedName>
    <definedName name="소계3">#REF!</definedName>
    <definedName name="소계4" localSheetId="2">#REF!</definedName>
    <definedName name="소계4" localSheetId="1">#REF!</definedName>
    <definedName name="소계4">#REF!</definedName>
    <definedName name="소계5">#REF!</definedName>
    <definedName name="소나무">#REF!</definedName>
    <definedName name="소방" localSheetId="2">'감리원배치계획표(전기)'!소방</definedName>
    <definedName name="소방" localSheetId="1">'공정별 총 공사비 구성현황표(전기)'!소방</definedName>
    <definedName name="소방" localSheetId="0">#REF!</definedName>
    <definedName name="소방">[0]!소방</definedName>
    <definedName name="소방2" localSheetId="0">#REF!</definedName>
    <definedName name="소방2">#REF!</definedName>
    <definedName name="소방제외">[87]안양건축!$A$1:$T$1346</definedName>
    <definedName name="소일위대가1" localSheetId="2">#REF!</definedName>
    <definedName name="소일위대가1" localSheetId="1">#REF!</definedName>
    <definedName name="소일위대가1" localSheetId="0">#REF!</definedName>
    <definedName name="소일위대가1">#REF!</definedName>
    <definedName name="소켓무게">[123]DATE!$G$24:$G$79</definedName>
    <definedName name="소형B손료">'[79]기계경비(시간당)'!$H$240</definedName>
    <definedName name="소화">#REF!</definedName>
    <definedName name="소화갑지" localSheetId="2" hidden="1">{#N/A,#N/A,FALSE,"CCTV"}</definedName>
    <definedName name="소화갑지" localSheetId="1" hidden="1">{#N/A,#N/A,FALSE,"CCTV"}</definedName>
    <definedName name="소화갑지" localSheetId="0" hidden="1">{#N/A,#N/A,FALSE,"CCTV"}</definedName>
    <definedName name="소화갑지" hidden="1">{#N/A,#N/A,FALSE,"CCTV"}</definedName>
    <definedName name="소화배관" localSheetId="2" hidden="1">{#N/A,#N/A,FALSE,"전력간선"}</definedName>
    <definedName name="소화배관" localSheetId="1" hidden="1">{#N/A,#N/A,FALSE,"전력간선"}</definedName>
    <definedName name="소화배관" localSheetId="0" hidden="1">{#N/A,#N/A,FALSE,"전력간선"}</definedName>
    <definedName name="소화배관" hidden="1">{#N/A,#N/A,FALSE,"전력간선"}</definedName>
    <definedName name="손익변경" localSheetId="2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[67]!손익분기</definedName>
    <definedName name="송산중">[71]표지!#REF!</definedName>
    <definedName name="송산초">[71]표지!#REF!</definedName>
    <definedName name="송수관로구경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 localSheetId="2">BlankMacro1</definedName>
    <definedName name="수량산출" localSheetId="1">BlankMacro1</definedName>
    <definedName name="수량산출" localSheetId="0">BlankMacro1</definedName>
    <definedName name="수량산출">BlankMacro1</definedName>
    <definedName name="수량산출2" localSheetId="2">BlankMacro1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산출서" localSheetId="1">[124]단가산출!#REF!</definedName>
    <definedName name="수량산출서" localSheetId="0">[124]단가산출!#REF!</definedName>
    <definedName name="수량산출서">[124]단가산출!#REF!</definedName>
    <definedName name="수량입력" localSheetId="0">#REF!</definedName>
    <definedName name="수량입력">#REF!</definedName>
    <definedName name="수량코드" localSheetId="2">#REF!</definedName>
    <definedName name="수량코드" localSheetId="1">#REF!</definedName>
    <definedName name="수량코드" localSheetId="0">#REF!</definedName>
    <definedName name="수량코드">#REF!</definedName>
    <definedName name="수목" localSheetId="2">#REF!</definedName>
    <definedName name="수목" localSheetId="1">#REF!</definedName>
    <definedName name="수목" localSheetId="0">#REF!</definedName>
    <definedName name="수목">#REF!</definedName>
    <definedName name="수수꽃다리">#REF!</definedName>
    <definedName name="수입">[67]!수입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[114]단가!$C$66:$D$77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순공사비" localSheetId="2">#REF!</definedName>
    <definedName name="순공사비" localSheetId="1">#REF!</definedName>
    <definedName name="순공사비">#REF!</definedName>
    <definedName name="순공사비계">#REF!</definedName>
    <definedName name="숫자노무비">#REF!</definedName>
    <definedName name="스튜디오소계" localSheetId="2">#REF!</definedName>
    <definedName name="스튜디오소계" localSheetId="1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시">#REF!</definedName>
    <definedName name="시공측량사">#REF!</definedName>
    <definedName name="시비수량">#REF!</definedName>
    <definedName name="시설일위금액">#REF!</definedName>
    <definedName name="시중노임">#REF!</definedName>
    <definedName name="시중노임1">#N/A</definedName>
    <definedName name="시행년" localSheetId="2">#REF!</definedName>
    <definedName name="시행년" localSheetId="1">#REF!</definedName>
    <definedName name="시행년" localSheetId="0">#REF!</definedName>
    <definedName name="시행년">#REF!</definedName>
    <definedName name="시행청">[75]설계산출표지!$B$21</definedName>
    <definedName name="시행청1" localSheetId="2">#REF!</definedName>
    <definedName name="시행청1" localSheetId="1">#REF!</definedName>
    <definedName name="시행청1" localSheetId="0">#REF!</definedName>
    <definedName name="시행청1">#REF!</definedName>
    <definedName name="시행청2" localSheetId="2">#REF!</definedName>
    <definedName name="시행청2" localSheetId="1">#REF!</definedName>
    <definedName name="시행청2" localSheetId="0">#REF!</definedName>
    <definedName name="시행청2">#REF!</definedName>
    <definedName name="시험경비" localSheetId="2">#REF!</definedName>
    <definedName name="시험경비" localSheetId="1">#REF!</definedName>
    <definedName name="시험경비" localSheetId="0">#REF!</definedName>
    <definedName name="시험경비">#REF!</definedName>
    <definedName name="시험노무비" localSheetId="0">#REF!</definedName>
    <definedName name="시험노무비">#REF!</definedName>
    <definedName name="시험사2급">[125]노임!$C$107</definedName>
    <definedName name="시험사3급">[125]노임!$C$108</definedName>
    <definedName name="시험사4급">[125]노임!$C$109</definedName>
    <definedName name="시험재료비" localSheetId="2">#REF!</definedName>
    <definedName name="시험재료비" localSheetId="1">#REF!</definedName>
    <definedName name="시험재료비" localSheetId="0">#REF!</definedName>
    <definedName name="시험재료비">#REF!</definedName>
    <definedName name="식단가" localSheetId="2">#REF!</definedName>
    <definedName name="식단가" localSheetId="1">#REF!</definedName>
    <definedName name="식단가">#REF!</definedName>
    <definedName name="식단가율" localSheetId="2">#REF!</definedName>
    <definedName name="식단가율" localSheetId="1">#REF!</definedName>
    <definedName name="식단가율">#REF!</definedName>
    <definedName name="식재" localSheetId="0">#REF!</definedName>
    <definedName name="식재">#REF!</definedName>
    <definedName name="식재단가">#REF!</definedName>
    <definedName name="식재수량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">[126]인건비!$B$23</definedName>
    <definedName name="신호등">'[127]일위대가(가설)'!#REF!</definedName>
    <definedName name="신흥1호">#REF!</definedName>
    <definedName name="신흥2호">#REF!</definedName>
    <definedName name="실경상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 localSheetId="0">#REF!</definedName>
    <definedName name="실행">#REF!</definedName>
    <definedName name="실행집계">#REF!</definedName>
    <definedName name="실행총괄" localSheetId="1" hidden="1">#REF!</definedName>
    <definedName name="실행총괄" hidden="1">#REF!</definedName>
    <definedName name="십만원율">#REF!</definedName>
    <definedName name="십만원이상">#REF!</definedName>
    <definedName name="십만원이상율">#REF!</definedName>
    <definedName name="ㅇ">[91]DATE!$I$24:$I$85</definedName>
    <definedName name="ㅇ48">#REF!</definedName>
    <definedName name="ㅇㄴㅁ" hidden="1">[128]실행철강하도!$A$1:$A$4</definedName>
    <definedName name="ㅇㄹ" localSheetId="2" hidden="1">#REF!</definedName>
    <definedName name="ㅇㄹ" localSheetId="1" hidden="1">#REF!</definedName>
    <definedName name="ㅇㄹ" localSheetId="0" hidden="1">#REF!</definedName>
    <definedName name="ㅇㄹ" hidden="1">#REF!</definedName>
    <definedName name="ㅇㄹㄹ" localSheetId="2" hidden="1">#REF!</definedName>
    <definedName name="ㅇㄹㄹ" localSheetId="1" hidden="1">#REF!</definedName>
    <definedName name="ㅇㄹㄹ" localSheetId="0" hidden="1">#REF!</definedName>
    <definedName name="ㅇㄹㄹ" hidden="1">#REF!</definedName>
    <definedName name="ㅇㄹ홍" localSheetId="2">#REF!</definedName>
    <definedName name="ㅇㄹ홍" localSheetId="1">#REF!</definedName>
    <definedName name="ㅇㄹ홍" localSheetId="0">#REF!</definedName>
    <definedName name="ㅇㄹ홍">#REF!</definedName>
    <definedName name="ㅇㅀ">#REF!</definedName>
    <definedName name="ㅇㅇ" localSheetId="2">#REF!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>#REF!</definedName>
    <definedName name="ㅇㅇㅇ" localSheetId="0">BlankMacro1</definedName>
    <definedName name="ㅇㅇㅇ">BlankMacro1</definedName>
    <definedName name="ㅇㅇㅇㅇ" localSheetId="2" hidden="1">{#N/A,#N/A,FALSE,"지침";#N/A,#N/A,FALSE,"환경분석";#N/A,#N/A,FALSE,"Sheet16"}</definedName>
    <definedName name="ㅇㅇㅇㅇ" localSheetId="1" hidden="1">{#N/A,#N/A,FALSE,"지침";#N/A,#N/A,FALSE,"환경분석";#N/A,#N/A,FALSE,"Sheet16"}</definedName>
    <definedName name="ㅇㅇㅇㅇ" localSheetId="0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2">'감리원배치계획표(전기)'!아</definedName>
    <definedName name="아" localSheetId="1">'공정별 총 공사비 구성현황표(전기)'!아</definedName>
    <definedName name="아" localSheetId="0">'총 사업비 산출 총괄표'!아</definedName>
    <definedName name="아">[0]!아</definedName>
    <definedName name="아랑ㄹ" localSheetId="0">BlankMacro1</definedName>
    <definedName name="아랑ㄹ">BlankMacro1</definedName>
    <definedName name="아랑ㄹㅇ" localSheetId="0">BlankMacro1</definedName>
    <definedName name="아랑ㄹㅇ">BlankMacro1</definedName>
    <definedName name="아무" localSheetId="2" hidden="1">{#N/A,#N/A,FALSE,"배수2"}</definedName>
    <definedName name="아무" localSheetId="1" hidden="1">{#N/A,#N/A,FALSE,"배수2"}</definedName>
    <definedName name="아무" localSheetId="0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localSheetId="1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타일__공">#REF!</definedName>
    <definedName name="아연도강관단가" localSheetId="2">#REF!</definedName>
    <definedName name="아연도강관단가" localSheetId="1">#REF!</definedName>
    <definedName name="아연도강관단가" localSheetId="0">#REF!</definedName>
    <definedName name="아연도강관단가">#REF!</definedName>
    <definedName name="아연도배관단가" localSheetId="2">#REF!</definedName>
    <definedName name="아연도배관단가" localSheetId="1">#REF!</definedName>
    <definedName name="아연도배관단가" localSheetId="0">#REF!</definedName>
    <definedName name="아연도배관단가">#REF!</definedName>
    <definedName name="아연도배관자재" localSheetId="2">#REF!</definedName>
    <definedName name="아연도배관자재" localSheetId="1">#REF!</definedName>
    <definedName name="아연도배관자재">#REF!</definedName>
    <definedName name="아왜나무12노무">#REF!</definedName>
    <definedName name="아왜나무12재료">#REF!</definedName>
    <definedName name="아파트">#REF!</definedName>
    <definedName name="아파트벽식">#REF!</definedName>
    <definedName name="아ㅏㅏ" localSheetId="2">'감리원배치계획표(전기)'!아ㅏㅏ</definedName>
    <definedName name="아ㅏㅏ" localSheetId="1">'공정별 총 공사비 구성현황표(전기)'!아ㅏㅏ</definedName>
    <definedName name="아ㅏㅏ" localSheetId="0">'총 사업비 산출 총괄표'!아ㅏㅏ</definedName>
    <definedName name="아ㅏㅏ">[0]!아ㅏㅏ</definedName>
    <definedName name="아ㅓ림" localSheetId="2" hidden="1">{#N/A,#N/A,FALSE,"포장1";#N/A,#N/A,FALSE,"포장1"}</definedName>
    <definedName name="아ㅓ림" localSheetId="1" hidden="1">{#N/A,#N/A,FALSE,"포장1";#N/A,#N/A,FALSE,"포장1"}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아ㅓㅣㅏㄴ">#REF!</definedName>
    <definedName name="안">#REF!</definedName>
    <definedName name="안방1호">#REF!</definedName>
    <definedName name="안방2호">#REF!</definedName>
    <definedName name="안산키즈" localSheetId="2" hidden="1">{#N/A,#N/A,FALSE,"전력간선"}</definedName>
    <definedName name="안산키즈" localSheetId="1" hidden="1">{#N/A,#N/A,FALSE,"전력간선"}</definedName>
    <definedName name="안산키즈" localSheetId="0" hidden="1">{#N/A,#N/A,FALSE,"전력간선"}</definedName>
    <definedName name="안산키즈" hidden="1">{#N/A,#N/A,FALSE,"전력간선"}</definedName>
    <definedName name="안전">#REF!</definedName>
    <definedName name="안전관리비" localSheetId="2">#REF!</definedName>
    <definedName name="안전관리비" localSheetId="1">#REF!</definedName>
    <definedName name="안전관리비" localSheetId="0">#REF!</definedName>
    <definedName name="안전관리비">#REF!</definedName>
    <definedName name="안전관리비_산식">#REF!</definedName>
    <definedName name="안전관리비요율" localSheetId="2">#REF!</definedName>
    <definedName name="안전관리비요율" localSheetId="1">#REF!</definedName>
    <definedName name="안전관리비요율">#REF!</definedName>
    <definedName name="안전관리비표">#REF!</definedName>
    <definedName name="안정수위">#REF!</definedName>
    <definedName name="안주" localSheetId="2">'감리원배치계획표(전기)'!안주</definedName>
    <definedName name="안주" localSheetId="1">'공정별 총 공사비 구성현황표(전기)'!안주</definedName>
    <definedName name="안주" localSheetId="0">'총 사업비 산출 총괄표'!안주</definedName>
    <definedName name="안주">[0]!안주</definedName>
    <definedName name="앞들1호" localSheetId="2">#REF!</definedName>
    <definedName name="앞들1호" localSheetId="1">#REF!</definedName>
    <definedName name="앞들1호" localSheetId="0">#REF!</definedName>
    <definedName name="앞들1호">#REF!</definedName>
    <definedName name="앞들2호" localSheetId="2">#REF!</definedName>
    <definedName name="앞들2호" localSheetId="1">#REF!</definedName>
    <definedName name="앞들2호" localSheetId="0">#REF!</definedName>
    <definedName name="앞들2호">#REF!</definedName>
    <definedName name="앵커볼트" localSheetId="2">#REF!</definedName>
    <definedName name="앵커볼트" localSheetId="1">#REF!</definedName>
    <definedName name="앵커볼트" localSheetId="0">#REF!</definedName>
    <definedName name="앵커볼트">#REF!</definedName>
    <definedName name="양매자0403">[64]데이타!$E$168</definedName>
    <definedName name="양매자0505">[64]데이타!$E$169</definedName>
    <definedName name="양매자0606">[64]데이타!$E$170</definedName>
    <definedName name="양생경비">#REF!</definedName>
    <definedName name="양생노무비">#REF!</definedName>
    <definedName name="양생재료비">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2">#REF!</definedName>
    <definedName name="양수량" localSheetId="1">#REF!</definedName>
    <definedName name="양수량" localSheetId="0">#REF!</definedName>
    <definedName name="양수량">#REF!</definedName>
    <definedName name="양식" localSheetId="2">#REF!</definedName>
    <definedName name="양식" localSheetId="1">#REF!</definedName>
    <definedName name="양식" localSheetId="0">#REF!</definedName>
    <definedName name="양식">#REF!</definedName>
    <definedName name="양은초" localSheetId="2">#REF!</definedName>
    <definedName name="양은초" localSheetId="1">#REF!</definedName>
    <definedName name="양은초" localSheetId="0">#REF!</definedName>
    <definedName name="양은초">#REF!</definedName>
    <definedName name="양재승">#REF!</definedName>
    <definedName name="양재승3">[129]용수간선!$A$5:$M$146</definedName>
    <definedName name="양재승4">[130]남양내역!$A$2:$H$1161</definedName>
    <definedName name="양중계획" localSheetId="0">BlankMacro1</definedName>
    <definedName name="양중계획">BlankMacro1</definedName>
    <definedName name="어아" localSheetId="0">BlankMacro1</definedName>
    <definedName name="어아">BlankMacro1</definedName>
    <definedName name="어양">[131]b_balju!$A$1:$I$4110</definedName>
    <definedName name="억이상" localSheetId="2" hidden="1">{#N/A,#N/A,FALSE,"2~8번"}</definedName>
    <definedName name="억이상" localSheetId="1" hidden="1">{#N/A,#N/A,FALSE,"2~8번"}</definedName>
    <definedName name="억이상" localSheetId="0" hidden="1">{#N/A,#N/A,FALSE,"2~8번"}</definedName>
    <definedName name="억이상" hidden="1">{#N/A,#N/A,FALSE,"2~8번"}</definedName>
    <definedName name="업" localSheetId="2" hidden="1">{#N/A,#N/A,FALSE,"포장2"}</definedName>
    <definedName name="업" localSheetId="1" hidden="1">{#N/A,#N/A,FALSE,"포장2"}</definedName>
    <definedName name="업" localSheetId="0" hidden="1">{#N/A,#N/A,FALSE,"포장2"}</definedName>
    <definedName name="업" hidden="1">{#N/A,#N/A,FALSE,"포장2"}</definedName>
    <definedName name="업종" localSheetId="2" hidden="1">{#N/A,#N/A,FALSE,"포장2"}</definedName>
    <definedName name="업종" localSheetId="1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2" hidden="1">{#N/A,#N/A,FALSE,"구조2"}</definedName>
    <definedName name="업체" localSheetId="1" hidden="1">{#N/A,#N/A,FALSE,"구조2"}</definedName>
    <definedName name="업체" localSheetId="0" hidden="1">{#N/A,#N/A,FALSE,"구조2"}</definedName>
    <definedName name="업체" hidden="1">{#N/A,#N/A,FALSE,"구조2"}</definedName>
    <definedName name="업체견적">[132]내역!$A$2:$S$427</definedName>
    <definedName name="업체단가">[133]자재단가!$A$6:$M$156</definedName>
    <definedName name="업체순위" localSheetId="2" hidden="1">{#N/A,#N/A,FALSE,"배수2"}</definedName>
    <definedName name="업체순위" localSheetId="1" hidden="1">{#N/A,#N/A,FALSE,"배수2"}</definedName>
    <definedName name="업체순위" localSheetId="0" hidden="1">{#N/A,#N/A,FALSE,"배수2"}</definedName>
    <definedName name="업체순위" hidden="1">{#N/A,#N/A,FALSE,"배수2"}</definedName>
    <definedName name="에스터">#REF!</definedName>
    <definedName name="엑셀">[20]샘플표지!#REF!</definedName>
    <definedName name="여ㅓㅛㅓ">[134]입찰안!#REF!</definedName>
    <definedName name="연수도서관">[71]표지!#REF!</definedName>
    <definedName name="연습9">#REF!</definedName>
    <definedName name="연습99">#REF!</definedName>
    <definedName name="열차무선전화설비">#REF!</definedName>
    <definedName name="영산홍">#REF!</definedName>
    <definedName name="영업" localSheetId="2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영주시관내" localSheetId="2">[111]적현로!#REF!</definedName>
    <definedName name="영주시관내" localSheetId="1">[111]적현로!#REF!</definedName>
    <definedName name="영주시관내" localSheetId="0">[111]적현로!#REF!</definedName>
    <definedName name="영주시관내">[111]적현로!#REF!</definedName>
    <definedName name="예가" localSheetId="2">#REF!</definedName>
    <definedName name="예가" localSheetId="1">#REF!</definedName>
    <definedName name="예가" localSheetId="0">#REF!</definedName>
    <definedName name="예가">#REF!</definedName>
    <definedName name="예가번호">[117]기초자료!$B$3:$B$17</definedName>
    <definedName name="예정가" localSheetId="2" hidden="1">{#N/A,#N/A,FALSE,"포장2"}</definedName>
    <definedName name="예정가" localSheetId="1" hidden="1">{#N/A,#N/A,FALSE,"포장2"}</definedName>
    <definedName name="예정가" localSheetId="0" hidden="1">{#N/A,#N/A,FALSE,"포장2"}</definedName>
    <definedName name="예정가" hidden="1">{#N/A,#N/A,FALSE,"포장2"}</definedName>
    <definedName name="오" hidden="1">[56]실행철강하도!$A$1:$A$4</definedName>
    <definedName name="오만원율">#REF!</definedName>
    <definedName name="오정고">#REF!</definedName>
    <definedName name="오주1호">#REF!</definedName>
    <definedName name="오주2호">#REF!</definedName>
    <definedName name="오주3호">#REF!</definedName>
    <definedName name="오주4호">#REF!</definedName>
    <definedName name="오천원율">#REF!</definedName>
    <definedName name="옥외등철거공구손료">#REF!</definedName>
    <definedName name="옥외등철거공비">#REF!</definedName>
    <definedName name="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도" localSheetId="2" hidden="1">{#N/A,#N/A,FALSE,"포장2"}</definedName>
    <definedName name="완도" localSheetId="1" hidden="1">{#N/A,#N/A,FALSE,"포장2"}</definedName>
    <definedName name="완도" localSheetId="0" hidden="1">{#N/A,#N/A,FALSE,"포장2"}</definedName>
    <definedName name="완도" hidden="1">{#N/A,#N/A,FALSE,"포장2"}</definedName>
    <definedName name="왕벚나무">#REF!</definedName>
    <definedName name="왕암내역" localSheetId="2">#REF!</definedName>
    <definedName name="왕암내역" localSheetId="1">#REF!</definedName>
    <definedName name="왕암내역" localSheetId="0">#REF!</definedName>
    <definedName name="왕암내역">#REF!</definedName>
    <definedName name="왜성도라지" localSheetId="0">#REF!</definedName>
    <definedName name="왜성도라지">#REF!</definedName>
    <definedName name="요동1호" localSheetId="2">#REF!</definedName>
    <definedName name="요동1호" localSheetId="1">#REF!</definedName>
    <definedName name="요동1호">#REF!</definedName>
    <definedName name="요동2호" localSheetId="2">#REF!</definedName>
    <definedName name="요동2호" localSheetId="1">#REF!</definedName>
    <definedName name="요동2호">#REF!</definedName>
    <definedName name="요율">#REF!</definedName>
    <definedName name="용량">#REF!</definedName>
    <definedName name="용역">[66]사업성분석!#REF!</definedName>
    <definedName name="용용" localSheetId="2" hidden="1">{#N/A,#N/A,FALSE,"포장2"}</definedName>
    <definedName name="용용" localSheetId="1" hidden="1">{#N/A,#N/A,FALSE,"포장2"}</definedName>
    <definedName name="용용" localSheetId="0" hidden="1">{#N/A,#N/A,FALSE,"포장2"}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'[79]기계경비(시간당)'!$D$13</definedName>
    <definedName name="용접공_일반">#REF!</definedName>
    <definedName name="우리나라" localSheetId="2" hidden="1">{#N/A,#N/A,FALSE,"전력간선"}</definedName>
    <definedName name="우리나라" localSheetId="1" hidden="1">{#N/A,#N/A,FALSE,"전력간선"}</definedName>
    <definedName name="우리나라" localSheetId="0" hidden="1">{#N/A,#N/A,FALSE,"전력간선"}</definedName>
    <definedName name="우리나라" hidden="1">{#N/A,#N/A,FALSE,"전력간선"}</definedName>
    <definedName name="우산">#REF!</definedName>
    <definedName name="우수13">#REF!</definedName>
    <definedName name="운" localSheetId="2">#REF!</definedName>
    <definedName name="운" localSheetId="1">#REF!</definedName>
    <definedName name="운" localSheetId="0">#REF!</definedName>
    <definedName name="운">#REF!</definedName>
    <definedName name="운남건축">[135]b_balju!$A$1:$R$6754</definedName>
    <definedName name="운남보합">[135]b_balju!$A$1:$R$6754</definedName>
    <definedName name="운남하도">[82]b_balju!$A$1:$R$5805</definedName>
    <definedName name="운반2">#REF!</definedName>
    <definedName name="운반구간">[75]을부담운반비!$D$5</definedName>
    <definedName name="운반비">[114]단가!$F$66:$G$77</definedName>
    <definedName name="운반차">#REF!</definedName>
    <definedName name="운암" localSheetId="2">#REF!</definedName>
    <definedName name="운암" localSheetId="1">#REF!</definedName>
    <definedName name="운암" localSheetId="0">#REF!</definedName>
    <definedName name="운암">#REF!</definedName>
    <definedName name="운잔" localSheetId="2">#REF!</definedName>
    <definedName name="운잔" localSheetId="1">#REF!</definedName>
    <definedName name="운잔" localSheetId="0">#REF!</definedName>
    <definedName name="운잔">#REF!</definedName>
    <definedName name="운전" localSheetId="2">#REF!</definedName>
    <definedName name="운전" localSheetId="1">#REF!</definedName>
    <definedName name="운전">#REF!</definedName>
    <definedName name="운전기사">[136]인건비!$B$13</definedName>
    <definedName name="운전사" localSheetId="2">#REF!</definedName>
    <definedName name="운전사" localSheetId="1">#REF!</definedName>
    <definedName name="운전사" localSheetId="0">#REF!</definedName>
    <definedName name="운전사">#REF!</definedName>
    <definedName name="운전사_기계">[125]노임!$C$89</definedName>
    <definedName name="운전사_운반">'[79]기계경비(시간당)'!$D$7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울산프랜지">#REF!</definedName>
    <definedName name="울아" localSheetId="0">BlankMacro1</definedName>
    <definedName name="울아">BlankMacro1</definedName>
    <definedName name="울이" localSheetId="0">BlankMacro1</definedName>
    <definedName name="울이">BlankMacro1</definedName>
    <definedName name="원" localSheetId="2">#REF!</definedName>
    <definedName name="원" localSheetId="1">#REF!</definedName>
    <definedName name="원" localSheetId="0">#REF!</definedName>
    <definedName name="원">#REF!</definedName>
    <definedName name="원_가_계_산_서" localSheetId="0">#REF!</definedName>
    <definedName name="원_가_계_산_서">#REF!</definedName>
    <definedName name="원가" localSheetId="0">#REF!</definedName>
    <definedName name="원가">#REF!</definedName>
    <definedName name="원가계산" localSheetId="2">'감리원배치계획표(전기)'!원가계산</definedName>
    <definedName name="원가계산" localSheetId="1">'공정별 총 공사비 구성현황표(전기)'!원가계산</definedName>
    <definedName name="원가계산" localSheetId="0">'총 사업비 산출 총괄표'!원가계산</definedName>
    <definedName name="원가계산">[0]!원가계산</definedName>
    <definedName name="원가계산1">[137]자재단가!$A$6:$M$156</definedName>
    <definedName name="원가계산명">#REF!</definedName>
    <definedName name="원가계산서">#REF!</definedName>
    <definedName name="원가계산창" localSheetId="2">'감리원배치계획표(전기)'!원가계산창</definedName>
    <definedName name="원가계산창" localSheetId="1">'공정별 총 공사비 구성현황표(전기)'!원가계산창</definedName>
    <definedName name="원가계산창" localSheetId="0">'총 사업비 산출 총괄표'!원가계산창</definedName>
    <definedName name="원가계산창">[0]!원가계산창</definedName>
    <definedName name="원가계신" localSheetId="2">#REF!</definedName>
    <definedName name="원가계신" localSheetId="1">#REF!</definedName>
    <definedName name="원가계신" localSheetId="0">#REF!</definedName>
    <definedName name="원가계신">#REF!</definedName>
    <definedName name="원남내역" hidden="1">[138]실행철강하도!$A$1:$A$4</definedName>
    <definedName name="원수">[1]DANGA!$G$4:$G$300</definedName>
    <definedName name="원운1호">#REF!</definedName>
    <definedName name="원운2호">#REF!</definedName>
    <definedName name="원자력용접공">#REF!</definedName>
    <definedName name="원자력품질관리사">#REF!</definedName>
    <definedName name="원지반다짐" localSheetId="2">#REF!</definedName>
    <definedName name="원지반다짐" localSheetId="1">#REF!</definedName>
    <definedName name="원지반다짐">#REF!</definedName>
    <definedName name="원파고라노">#REF!</definedName>
    <definedName name="원파고라재">#REF!</definedName>
    <definedName name="월" localSheetId="0">#REF!</definedName>
    <definedName name="월">#REF!</definedName>
    <definedName name="위">#REF!</definedName>
    <definedName name="위1">#REF!</definedName>
    <definedName name="위병면회소">[139]원가계산서!#REF!</definedName>
    <definedName name="위치">#N/A</definedName>
    <definedName name="유기">#REF!</definedName>
    <definedName name="유리공사">#REF!</definedName>
    <definedName name="유이주비" localSheetId="2">[66]사업성분석!#REF!</definedName>
    <definedName name="유이주비" localSheetId="1">[66]사업성분석!#REF!</definedName>
    <definedName name="유이주비" localSheetId="0">[66]사업성분석!#REF!</definedName>
    <definedName name="유이주비">[66]사업성분석!#REF!</definedName>
    <definedName name="유토지" localSheetId="2">[66]사업성분석!#REF!</definedName>
    <definedName name="유토지" localSheetId="1">[66]사업성분석!#REF!</definedName>
    <definedName name="유토지" localSheetId="0">[66]사업성분석!#REF!</definedName>
    <definedName name="유토지">[66]사업성분석!#REF!</definedName>
    <definedName name="육" localSheetId="2">#REF!</definedName>
    <definedName name="육" localSheetId="1">#REF!</definedName>
    <definedName name="육" localSheetId="0">#REF!</definedName>
    <definedName name="육">#REF!</definedName>
    <definedName name="육등급" localSheetId="2">[111]적현로!#REF!</definedName>
    <definedName name="육등급" localSheetId="1">[111]적현로!#REF!</definedName>
    <definedName name="육등급" localSheetId="0">[111]적현로!#REF!</definedName>
    <definedName name="육등급">[111]적현로!#REF!</definedName>
    <definedName name="육리1호" localSheetId="2">#REF!</definedName>
    <definedName name="육리1호" localSheetId="1">#REF!</definedName>
    <definedName name="육리1호" localSheetId="0">#REF!</definedName>
    <definedName name="육리1호">#REF!</definedName>
    <definedName name="육리2호" localSheetId="2">#REF!</definedName>
    <definedName name="육리2호" localSheetId="1">#REF!</definedName>
    <definedName name="육리2호" localSheetId="0">#REF!</definedName>
    <definedName name="육리2호">#REF!</definedName>
    <definedName name="은산1호" localSheetId="0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부담품목별중량계">[75]운반비산출!$E$25</definedName>
    <definedName name="의" localSheetId="2" hidden="1">{#N/A,#N/A,FALSE,"운반시간"}</definedName>
    <definedName name="의" localSheetId="1" hidden="1">{#N/A,#N/A,FALSE,"운반시간"}</definedName>
    <definedName name="의" localSheetId="0" hidden="1">{#N/A,#N/A,FALSE,"운반시간"}</definedName>
    <definedName name="의" hidden="1">{#N/A,#N/A,FALSE,"운반시간"}</definedName>
    <definedName name="이" localSheetId="2">#REF!</definedName>
    <definedName name="이" localSheetId="1">#REF!</definedName>
    <definedName name="이" localSheetId="0">#REF!</definedName>
    <definedName name="이">#REF!</definedName>
    <definedName name="이각A형" localSheetId="2">[106]일위대가!#REF!</definedName>
    <definedName name="이각A형" localSheetId="1">[106]일위대가!#REF!</definedName>
    <definedName name="이각A형" localSheetId="0">[106]일위대가!#REF!</definedName>
    <definedName name="이각A형">[106]일위대가!#REF!</definedName>
    <definedName name="이각B형" localSheetId="2">[140]일위대가!#REF!</definedName>
    <definedName name="이각B형" localSheetId="1">[140]일위대가!#REF!</definedName>
    <definedName name="이각B형" localSheetId="0">[140]일위대가!#REF!</definedName>
    <definedName name="이각B형">[140]일위대가!#REF!</definedName>
    <definedName name="이각지주목" localSheetId="0">#REF!</definedName>
    <definedName name="이각지주목">#REF!</definedName>
    <definedName name="이공구가설비" localSheetId="2">#REF!</definedName>
    <definedName name="이공구가설비" localSheetId="1">#REF!</definedName>
    <definedName name="이공구가설비" localSheetId="0">#REF!</definedName>
    <definedName name="이공구가설비">#REF!</definedName>
    <definedName name="이공구간접노무비" localSheetId="2">#REF!</definedName>
    <definedName name="이공구간접노무비" localSheetId="1">#REF!</definedName>
    <definedName name="이공구간접노무비" localSheetId="0">#REF!</definedName>
    <definedName name="이공구간접노무비">#REF!</definedName>
    <definedName name="이공구공사원가" localSheetId="2">#REF!</definedName>
    <definedName name="이공구공사원가" localSheetId="1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>'[96]2공구산출내역'!#REF!</definedName>
    <definedName name="이공구산재보험료" localSheetId="2">#REF!</definedName>
    <definedName name="이공구산재보험료" localSheetId="1">#REF!</definedName>
    <definedName name="이공구산재보험료" localSheetId="0">#REF!</definedName>
    <definedName name="이공구산재보험료">#REF!</definedName>
    <definedName name="이공구안전관리비" localSheetId="2">#REF!</definedName>
    <definedName name="이공구안전관리비" localSheetId="1">#REF!</definedName>
    <definedName name="이공구안전관리비" localSheetId="0">#REF!</definedName>
    <definedName name="이공구안전관리비">#REF!</definedName>
    <definedName name="이공구이윤" localSheetId="2">#REF!</definedName>
    <definedName name="이공구이윤" localSheetId="1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노">#REF!</definedName>
    <definedName name="이름" localSheetId="2" hidden="1">{#N/A,#N/A,FALSE,"구조1"}</definedName>
    <definedName name="이름" localSheetId="1" hidden="1">{#N/A,#N/A,FALSE,"구조1"}</definedName>
    <definedName name="이름" localSheetId="0" hidden="1">{#N/A,#N/A,FALSE,"구조1"}</definedName>
    <definedName name="이름" hidden="1">{#N/A,#N/A,FALSE,"구조1"}</definedName>
    <definedName name="이슈" localSheetId="2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 localSheetId="2">#REF!</definedName>
    <definedName name="이식" localSheetId="1">#REF!</definedName>
    <definedName name="이식" localSheetId="0">#REF!</definedName>
    <definedName name="이식">#REF!</definedName>
    <definedName name="이식단가">#REF!</definedName>
    <definedName name="이식단가1">#REF!</definedName>
    <definedName name="이식일위">#REF!</definedName>
    <definedName name="이윤">[141]!이윤</definedName>
    <definedName name="이윤_산식">#REF!</definedName>
    <definedName name="이윤요율" localSheetId="2">#REF!</definedName>
    <definedName name="이윤요율" localSheetId="1">#REF!</definedName>
    <definedName name="이윤요율" localSheetId="0">#REF!</definedName>
    <definedName name="이윤요율">#REF!</definedName>
    <definedName name="이윤표" localSheetId="2">#REF!</definedName>
    <definedName name="이윤표" localSheetId="1">#REF!</definedName>
    <definedName name="이윤표" localSheetId="0">#REF!</definedName>
    <definedName name="이윤표">#REF!</definedName>
    <definedName name="이익" localSheetId="2">#REF!</definedName>
    <definedName name="이익" localSheetId="1">#REF!</definedName>
    <definedName name="이익">#REF!</definedName>
    <definedName name="이재">#REF!</definedName>
    <definedName name="이주비이자" localSheetId="2">[66]사업성분석!#REF!</definedName>
    <definedName name="이주비이자" localSheetId="1">[66]사업성분석!#REF!</definedName>
    <definedName name="이주비이자" localSheetId="0">[66]사업성분석!#REF!</definedName>
    <definedName name="이주비이자">[66]사업성분석!#REF!</definedName>
    <definedName name="이준호" localSheetId="0">#REF!</definedName>
    <definedName name="이준호">#REF!</definedName>
    <definedName name="이형관">[34]DATE!$B$24:$B$85</definedName>
    <definedName name="이희선" localSheetId="0">#REF!,#REF!</definedName>
    <definedName name="이희선">#REF!,#REF!</definedName>
    <definedName name="익산경찰서" localSheetId="2">[71]표지!#REF!</definedName>
    <definedName name="익산경찰서" localSheetId="1">[71]표지!#REF!</definedName>
    <definedName name="익산경찰서" localSheetId="0">[71]표지!#REF!</definedName>
    <definedName name="익산경찰서">[71]표지!#REF!</definedName>
    <definedName name="인가번호" localSheetId="2">#REF!</definedName>
    <definedName name="인가번호" localSheetId="1">#REF!</definedName>
    <definedName name="인가번호" localSheetId="0">#REF!</definedName>
    <definedName name="인가번호">#REF!</definedName>
    <definedName name="인건비" localSheetId="0">BlankMacro1</definedName>
    <definedName name="인건비">BlankMacro1</definedName>
    <definedName name="인공" localSheetId="2">#REF!</definedName>
    <definedName name="인공" localSheetId="1">#REF!</definedName>
    <definedName name="인공" localSheetId="0">#REF!</definedName>
    <definedName name="인공">#REF!</definedName>
    <definedName name="인동덩쿨" localSheetId="0">#REF!</definedName>
    <definedName name="인동덩쿨">#REF!</definedName>
    <definedName name="인문사회" localSheetId="2">[71]표지!#REF!</definedName>
    <definedName name="인문사회" localSheetId="1">[71]표지!#REF!</definedName>
    <definedName name="인문사회" localSheetId="0">[71]표지!#REF!</definedName>
    <definedName name="인문사회">[71]표지!#REF!</definedName>
    <definedName name="인원" localSheetId="2">#REF!</definedName>
    <definedName name="인원" localSheetId="1">#REF!</definedName>
    <definedName name="인원" localSheetId="0">#REF!</definedName>
    <definedName name="인원">#REF!</definedName>
    <definedName name="인입공사비" localSheetId="2">#REF!</definedName>
    <definedName name="인입공사비" localSheetId="1">#REF!</definedName>
    <definedName name="인입공사비" localSheetId="0">#REF!</definedName>
    <definedName name="인입공사비">#REF!</definedName>
    <definedName name="인테리어소계" localSheetId="0">#REF!</definedName>
    <definedName name="인테리어소계">#REF!</definedName>
    <definedName name="인허가" localSheetId="0">[66]사업성분석!#REF!</definedName>
    <definedName name="인허가">[66]사업성분석!#REF!</definedName>
    <definedName name="일" hidden="1">[56]실행철강하도!$A$1:$A$4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공구가설">#REF!</definedName>
    <definedName name="일공구직영비" localSheetId="2">#REF!</definedName>
    <definedName name="일공구직영비" localSheetId="1">#REF!</definedName>
    <definedName name="일공구직영비" localSheetId="0">#REF!</definedName>
    <definedName name="일공구직영비">#REF!</definedName>
    <definedName name="일반관리비" localSheetId="2">#REF!</definedName>
    <definedName name="일반관리비" localSheetId="1">#REF!</definedName>
    <definedName name="일반관리비" localSheetId="0">#REF!</definedName>
    <definedName name="일반관리비">#REF!</definedName>
    <definedName name="일반관리비_산식">#REF!</definedName>
    <definedName name="일반관리비요율" localSheetId="2">#REF!</definedName>
    <definedName name="일반관리비요율" localSheetId="1">#REF!</definedName>
    <definedName name="일반관리비요율">#REF!</definedName>
    <definedName name="일반관리비표">#REF!</definedName>
    <definedName name="일반통신설비">#REF!</definedName>
    <definedName name="일위" localSheetId="2">#REF!,#REF!</definedName>
    <definedName name="일위" localSheetId="1">#REF!,#REF!</definedName>
    <definedName name="일위" localSheetId="0">#REF!,#REF!</definedName>
    <definedName name="일위">#REF!,#REF!</definedName>
    <definedName name="일위대가" localSheetId="2">#REF!</definedName>
    <definedName name="일위대가" localSheetId="1">#REF!</definedName>
    <definedName name="일위대가" localSheetId="0">#REF!</definedName>
    <definedName name="일위대가">#REF!</definedName>
    <definedName name="일위대가1" localSheetId="2">#REF!</definedName>
    <definedName name="일위대가1" localSheetId="1">#REF!</definedName>
    <definedName name="일위대가1">#REF!</definedName>
    <definedName name="일위대가폼" localSheetId="2">#REF!</definedName>
    <definedName name="일위대가폼" localSheetId="1">#REF!</definedName>
    <definedName name="일위대가폼">#REF!</definedName>
    <definedName name="일위대가표">#REF!</definedName>
    <definedName name="일위산출">#REF!</definedName>
    <definedName name="일위산출1">#REF!</definedName>
    <definedName name="일위호표">#REF!</definedName>
    <definedName name="임대료2">#REF!</definedName>
    <definedName name="임직">#REF!</definedName>
    <definedName name="임형" localSheetId="2" hidden="1">{#N/A,#N/A,FALSE,"포장2"}</definedName>
    <definedName name="임형" localSheetId="1" hidden="1">{#N/A,#N/A,FALSE,"포장2"}</definedName>
    <definedName name="임형" localSheetId="0" hidden="1">{#N/A,#N/A,FALSE,"포장2"}</definedName>
    <definedName name="임형" hidden="1">{#N/A,#N/A,FALSE,"포장2"}</definedName>
    <definedName name="입력란">#REF!</definedName>
    <definedName name="입력선택">#REF!</definedName>
    <definedName name="입력전체">#REF!</definedName>
    <definedName name="입력하세요">[142]제경비!#REF!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localSheetId="2" hidden="1">[143]집계표!#REF!</definedName>
    <definedName name="입찰금액안" localSheetId="1" hidden="1">[143]집계표!#REF!</definedName>
    <definedName name="입찰금액안" localSheetId="0" hidden="1">[143]집계표!#REF!</definedName>
    <definedName name="입찰금액안" hidden="1">[143]집계표!#REF!</definedName>
    <definedName name="ㅈㄷㅈㄷㅈㄷ" localSheetId="2">#REF!</definedName>
    <definedName name="ㅈㄷㅈㄷㅈㄷ" localSheetId="1">#REF!</definedName>
    <definedName name="ㅈㄷㅈㄷㅈㄷ" localSheetId="0">#REF!</definedName>
    <definedName name="ㅈㄷㅈㄷㅈㄷ">#REF!</definedName>
    <definedName name="ㅈㅈㄷㄴㅇㄴ" localSheetId="2">#REF!</definedName>
    <definedName name="ㅈㅈㄷㄴㅇㄴ" localSheetId="1">#REF!</definedName>
    <definedName name="ㅈㅈㄷㄴㅇㄴ" localSheetId="0">#REF!</definedName>
    <definedName name="ㅈㅈㄷㄴㅇㄴ">#REF!</definedName>
    <definedName name="자귀나무" localSheetId="0">#REF!</definedName>
    <definedName name="자귀나무">#REF!</definedName>
    <definedName name="자동안내방송설비" localSheetId="2">#REF!</definedName>
    <definedName name="자동안내방송설비" localSheetId="1">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>#REF!</definedName>
    <definedName name="자일중">[71]표지!#REF!</definedName>
    <definedName name="자일초">[71]표지!#REF!</definedName>
    <definedName name="자재" localSheetId="2" hidden="1">{#N/A,#N/A,FALSE,"포장2"}</definedName>
    <definedName name="자재" localSheetId="1">{#N/A,#N/A,FALSE,"포장2"}</definedName>
    <definedName name="자재" localSheetId="0">#REF!</definedName>
    <definedName name="자재" hidden="1">{#N/A,#N/A,FALSE,"포장2"}</definedName>
    <definedName name="자재1" localSheetId="2" hidden="1">{#N/A,#N/A,FALSE,"포장2"}</definedName>
    <definedName name="자재1" localSheetId="1">{#N/A,#N/A,FALSE,"포장2"}</definedName>
    <definedName name="자재1" localSheetId="0">#REF!</definedName>
    <definedName name="자재1" hidden="1">{#N/A,#N/A,FALSE,"포장2"}</definedName>
    <definedName name="자재2" localSheetId="2" hidden="1">{#N/A,#N/A,FALSE,"구조2"}</definedName>
    <definedName name="자재2" localSheetId="1" hidden="1">{#N/A,#N/A,FALSE,"구조2"}</definedName>
    <definedName name="자재2" localSheetId="0" hidden="1">{#N/A,#N/A,FALSE,"구조2"}</definedName>
    <definedName name="자재2" hidden="1">{#N/A,#N/A,FALSE,"구조2"}</definedName>
    <definedName name="자재단가">[144]자재단가!$A$1:$S$372</definedName>
    <definedName name="자재단가표">#REF!</definedName>
    <definedName name="자재대경비" localSheetId="2">#REF!</definedName>
    <definedName name="자재대경비" localSheetId="1">#REF!</definedName>
    <definedName name="자재대경비" localSheetId="0">#REF!</definedName>
    <definedName name="자재대경비">#REF!</definedName>
    <definedName name="자재대노무비" localSheetId="2">#REF!</definedName>
    <definedName name="자재대노무비" localSheetId="1">#REF!</definedName>
    <definedName name="자재대노무비" localSheetId="0">#REF!</definedName>
    <definedName name="자재대노무비">#REF!</definedName>
    <definedName name="자재대재료비" localSheetId="0">#REF!</definedName>
    <definedName name="자재대재료비">#REF!</definedName>
    <definedName name="자재비">#REF!</definedName>
    <definedName name="자재비율">#REF!</definedName>
    <definedName name="자탐">#REF!</definedName>
    <definedName name="작업">#REF!</definedName>
    <definedName name="잔">#REF!</definedName>
    <definedName name="잔디_평떼">#REF!</definedName>
    <definedName name="잔디5경">#REF!</definedName>
    <definedName name="잔디5노무">#REF!</definedName>
    <definedName name="잔디5재료">#REF!</definedName>
    <definedName name="잔여유토지">[66]사업성분석!#REF!</definedName>
    <definedName name="잔자갈노">#REF!</definedName>
    <definedName name="잔자갈재">#REF!</definedName>
    <definedName name="잔토">#REF!</definedName>
    <definedName name="잔토처리____________인력" localSheetId="2">[106]일위대가!#REF!</definedName>
    <definedName name="잔토처리____________인력" localSheetId="1">[106]일위대가!#REF!</definedName>
    <definedName name="잔토처리____________인력" localSheetId="0">[106]일위대가!#REF!</definedName>
    <definedName name="잔토처리____________인력">[106]일위대가!#REF!</definedName>
    <definedName name="잡석노" localSheetId="0">#REF!</definedName>
    <definedName name="잡석노">#REF!</definedName>
    <definedName name="잡석재" localSheetId="0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부표">#REF!</definedName>
    <definedName name="장산1" localSheetId="2">#REF!</definedName>
    <definedName name="장산1" localSheetId="1">#REF!</definedName>
    <definedName name="장산1">#REF!</definedName>
    <definedName name="장산2" localSheetId="2">#REF!</definedName>
    <definedName name="장산2" localSheetId="1">#REF!</definedName>
    <definedName name="장산2">#REF!</definedName>
    <definedName name="장산3" localSheetId="2">#REF!</definedName>
    <definedName name="장산3" localSheetId="1">#REF!</definedName>
    <definedName name="장산3">#REF!</definedName>
    <definedName name="장춘">#REF!</definedName>
    <definedName name="재" localSheetId="0">#REF!</definedName>
    <definedName name="재">#REF!</definedName>
    <definedName name="재노비율">[145]건축!$A$1:$T$1450</definedName>
    <definedName name="재료비" localSheetId="2">#REF!</definedName>
    <definedName name="재료비" localSheetId="1">#REF!</definedName>
    <definedName name="재료비" localSheetId="0">#REF!</definedName>
    <definedName name="재료비">#REF!</definedName>
    <definedName name="재료비요율" localSheetId="2">#REF!</definedName>
    <definedName name="재료비요율" localSheetId="1">#REF!</definedName>
    <definedName name="재료비요율">#REF!</definedName>
    <definedName name="재료집계3" localSheetId="2">#REF!</definedName>
    <definedName name="재료집계3" localSheetId="1">#REF!</definedName>
    <definedName name="재료집계3" localSheetId="0">#REF!</definedName>
    <definedName name="재료집계3">#REF!</definedName>
    <definedName name="저수조만수위">#REF!</definedName>
    <definedName name="저압케이블전공" localSheetId="0">#REF!</definedName>
    <definedName name="저압케이블전공">#REF!</definedName>
    <definedName name="저케">#REF!</definedName>
    <definedName name="적용거리">[75]을부담운반비!$D$2</definedName>
    <definedName name="적용속도">[75]을부담운반비!$D$3</definedName>
    <definedName name="적용톤수">[75]을부담운반비!$D$1</definedName>
    <definedName name="적헙" localSheetId="2">'감리원배치계획표(전기)'!적헙</definedName>
    <definedName name="적헙" localSheetId="1">'공정별 총 공사비 구성현황표(전기)'!적헙</definedName>
    <definedName name="적헙" localSheetId="0">'총 사업비 산출 총괄표'!적헙</definedName>
    <definedName name="적헙">[0]!적헙</definedName>
    <definedName name="전" localSheetId="0">#REF!</definedName>
    <definedName name="전">#REF!</definedName>
    <definedName name="전기공사기사1급" localSheetId="0">#REF!</definedName>
    <definedName name="전기공사기사1급">#REF!</definedName>
    <definedName name="전기공사기사2급" localSheetId="0">#REF!</definedName>
    <definedName name="전기공사기사2급">#REF!</definedName>
    <definedName name="전기공사원가" localSheetId="2">BlankMacro1</definedName>
    <definedName name="전기공사원가" localSheetId="1">BlankMacro1</definedName>
    <definedName name="전기공사원가" localSheetId="0">BlankMacro1</definedName>
    <definedName name="전기공사원가">BlankMacro1</definedName>
    <definedName name="전기공사원가내역" localSheetId="2">BlankMacro1</definedName>
    <definedName name="전기공사원가내역" localSheetId="1">BlankMacro1</definedName>
    <definedName name="전기공사원가내역" localSheetId="0">BlankMacro1</definedName>
    <definedName name="전기공사원가내역">BlankMacro1</definedName>
    <definedName name="전기내역" localSheetId="2">#REF!</definedName>
    <definedName name="전기내역" localSheetId="1">#REF!</definedName>
    <definedName name="전기내역" localSheetId="0">#REF!</definedName>
    <definedName name="전기내역">#REF!</definedName>
    <definedName name="전기재료관" localSheetId="0">#REF!</definedName>
    <definedName name="전기재료관">#REF!</definedName>
    <definedName name="전년해당월" localSheetId="2">#REF!</definedName>
    <definedName name="전년해당월" localSheetId="1">#REF!</definedName>
    <definedName name="전년해당월" localSheetId="0">#REF!</definedName>
    <definedName name="전년해당월">#REF!</definedName>
    <definedName name="전동기용량" localSheetId="2">#REF!</definedName>
    <definedName name="전동기용량" localSheetId="1">#REF!</definedName>
    <definedName name="전동기용량">#REF!</definedName>
    <definedName name="전등공량">#REF!</definedName>
    <definedName name="전등신설">#REF!</definedName>
    <definedName name="전력">#REF!</definedName>
    <definedName name="전열공량">#REF!</definedName>
    <definedName name="전자CF" localSheetId="2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전화및TV공시청설비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접지" localSheetId="2">#REF!</definedName>
    <definedName name="접지" localSheetId="1">#REF!</definedName>
    <definedName name="접지">#REF!</definedName>
    <definedName name="접지1종합계">[118]접지1종!$S$20</definedName>
    <definedName name="접지수량">[146]접지수량!$A$6:$Q$22</definedName>
    <definedName name="접지장치">#REF!</definedName>
    <definedName name="정___비___공">#REF!</definedName>
    <definedName name="정산설계" localSheetId="2">[66]사업성분석!#REF!</definedName>
    <definedName name="정산설계" localSheetId="1">[66]사업성분석!#REF!</definedName>
    <definedName name="정산설계" localSheetId="0">[66]사업성분석!#REF!</definedName>
    <definedName name="정산설계">[66]사업성분석!#REF!</definedName>
    <definedName name="정산시공보증" localSheetId="2">[66]사업성분석!#REF!</definedName>
    <definedName name="정산시공보증" localSheetId="1">[66]사업성분석!#REF!</definedName>
    <definedName name="정산시공보증" localSheetId="0">[66]사업성분석!#REF!</definedName>
    <definedName name="정산시공보증">[66]사업성분석!#REF!</definedName>
    <definedName name="정산용역" localSheetId="2">[66]사업성분석!#REF!</definedName>
    <definedName name="정산용역" localSheetId="1">[66]사업성분석!#REF!</definedName>
    <definedName name="정산용역" localSheetId="0">[66]사업성분석!#REF!</definedName>
    <definedName name="정산용역">[66]사업성분석!#REF!</definedName>
    <definedName name="정산이자" localSheetId="2">[66]사업성분석!#REF!</definedName>
    <definedName name="정산이자" localSheetId="1">[66]사업성분석!#REF!</definedName>
    <definedName name="정산이자" localSheetId="0">[66]사업성분석!#REF!</definedName>
    <definedName name="정산이자">[66]사업성분석!#REF!</definedName>
    <definedName name="정산조합개소비">[66]사업성분석!#REF!</definedName>
    <definedName name="정산조합운영">[66]사업성분석!#REF!</definedName>
    <definedName name="정산토지">[66]사업성분석!#REF!</definedName>
    <definedName name="정열범위">#REF!</definedName>
    <definedName name="제___도___사">#REF!</definedName>
    <definedName name="제___재___공">#REF!</definedName>
    <definedName name="제1호표" localSheetId="2">#REF!</definedName>
    <definedName name="제1호표" localSheetId="1">#REF!</definedName>
    <definedName name="제1호표">#REF!</definedName>
    <definedName name="제2호표" localSheetId="2">#REF!</definedName>
    <definedName name="제2호표" localSheetId="1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수변200">[58]내역서!#REF!</definedName>
    <definedName name="제어판">[67]!제어판</definedName>
    <definedName name="제일안과병원">#REF!</definedName>
    <definedName name="제철__축로공">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___력___공">#REF!</definedName>
    <definedName name="조___적___공">#REF!</definedName>
    <definedName name="조_림__인_부">#REF!</definedName>
    <definedName name="조경공" localSheetId="0">#REF!</definedName>
    <definedName name="조경공">[73]데이타!$E$658</definedName>
    <definedName name="조경공B10">[64]식재인부!$B$24</definedName>
    <definedName name="조경공B4이하">[64]식재인부!$B$18</definedName>
    <definedName name="조경공B5">[64]식재인부!$B$19</definedName>
    <definedName name="조경공B6">[64]식재인부!$B$20</definedName>
    <definedName name="조경공B8">[64]식재인부!$B$22</definedName>
    <definedName name="조경공R10">[64]식재인부!$B$54</definedName>
    <definedName name="조경공R12">[64]식재인부!$B$56</definedName>
    <definedName name="조경공R15">[64]식재인부!$B$59</definedName>
    <definedName name="조경공R4이하">[64]식재인부!$B$48</definedName>
    <definedName name="조경공R5">[64]식재인부!$B$49</definedName>
    <definedName name="조경공R6">[64]식재인부!$B$50</definedName>
    <definedName name="조경공R7">[64]식재인부!$B$51</definedName>
    <definedName name="조경공R8">[64]식재인부!$B$52</definedName>
    <definedName name="조달예가">#REF!</definedName>
    <definedName name="조명단가">#REF!</definedName>
    <definedName name="조명단가1">#REF!</definedName>
    <definedName name="조명장치소계" localSheetId="2">#REF!</definedName>
    <definedName name="조명장치소계" localSheetId="1">#REF!</definedName>
    <definedName name="조명장치소계">#REF!</definedName>
    <definedName name="조사가" localSheetId="2" hidden="1">[147]입찰안!#REF!</definedName>
    <definedName name="조사가" localSheetId="1" hidden="1">[147]입찰안!#REF!</definedName>
    <definedName name="조사가" localSheetId="0" hidden="1">[147]입찰안!#REF!</definedName>
    <definedName name="조사가" hidden="1">[147]입찰안!#REF!</definedName>
    <definedName name="조수" localSheetId="0">#REF!</definedName>
    <definedName name="조수">#REF!</definedName>
    <definedName name="조원공_1.1_1.5">[64]식재인부!$B$5</definedName>
    <definedName name="조장" localSheetId="2">#REF!</definedName>
    <definedName name="조장" localSheetId="1">#REF!</definedName>
    <definedName name="조장" localSheetId="0">#REF!</definedName>
    <definedName name="조장">#REF!</definedName>
    <definedName name="조합노">#REF!</definedName>
    <definedName name="조합재">#REF!</definedName>
    <definedName name="조형가이즈까3010">[64]데이타!$E$11</definedName>
    <definedName name="조형가이즈까3012">[64]데이타!$E$12</definedName>
    <definedName name="조형가이즈까3014">[64]데이타!$E$13</definedName>
    <definedName name="조형가이즈까3516">[64]데이타!$E$14</definedName>
    <definedName name="종합결의96.11">#REF!</definedName>
    <definedName name="주" localSheetId="2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주공2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상" localSheetId="0">BlankMacro1</definedName>
    <definedName name="주상">BlankMacro1</definedName>
    <definedName name="주상도" localSheetId="0">BlankMacro1</definedName>
    <definedName name="주상도">BlankMacro1</definedName>
    <definedName name="주영" localSheetId="2">#REF!</definedName>
    <definedName name="주영" localSheetId="1">#REF!</definedName>
    <definedName name="주영" localSheetId="0">#REF!</definedName>
    <definedName name="주영">#REF!</definedName>
    <definedName name="주영이" localSheetId="2">#REF!,#REF!,#REF!</definedName>
    <definedName name="주영이" localSheetId="1">#REF!,#REF!,#REF!</definedName>
    <definedName name="주영이" localSheetId="0">#REF!,#REF!,#REF!</definedName>
    <definedName name="주영이">#REF!,#REF!,#REF!</definedName>
    <definedName name="주주노" localSheetId="0">#REF!</definedName>
    <definedName name="주주노">#REF!</definedName>
    <definedName name="주주재">#REF!</definedName>
    <definedName name="주차장" localSheetId="2">BlankMacro1</definedName>
    <definedName name="주차장" localSheetId="1">BlankMacro1</definedName>
    <definedName name="주차장" localSheetId="0">BlankMacro1</definedName>
    <definedName name="주차장">BlankMacro1</definedName>
    <definedName name="주차장1" localSheetId="2">BlankMacro1</definedName>
    <definedName name="주차장1" localSheetId="1">BlankMacro1</definedName>
    <definedName name="주차장1" localSheetId="0">BlankMacro1</definedName>
    <definedName name="주차장1">BlankMacro1</definedName>
    <definedName name="주택매출" localSheetId="0">#REF!</definedName>
    <definedName name="주택매출">#REF!</definedName>
    <definedName name="주택원가" localSheetId="0">#REF!</definedName>
    <definedName name="주택원가">#REF!</definedName>
    <definedName name="주택최종" localSheetId="0">#REF!</definedName>
    <definedName name="주택최종">#REF!</definedName>
    <definedName name="준공_및_잔금">#REF!</definedName>
    <definedName name="준공년월일" localSheetId="2">#REF!</definedName>
    <definedName name="준공년월일" localSheetId="1">#REF!</definedName>
    <definedName name="준공년월일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사철">#REF!</definedName>
    <definedName name="중_기__조_장">#REF!</definedName>
    <definedName name="중급기술자">[125]노임!$C$137</definedName>
    <definedName name="중급원자력기술자">#REF!</definedName>
    <definedName name="중기운반경비" localSheetId="2">#REF!</definedName>
    <definedName name="중기운반경비" localSheetId="1">#REF!</definedName>
    <definedName name="중기운반경비" localSheetId="0">#REF!</definedName>
    <definedName name="중기운반경비">#REF!</definedName>
    <definedName name="중기운반노무비" localSheetId="2">#REF!</definedName>
    <definedName name="중기운반노무비" localSheetId="1">#REF!</definedName>
    <definedName name="중기운반노무비" localSheetId="0">#REF!</definedName>
    <definedName name="중기운반노무비">#REF!</definedName>
    <definedName name="중기운반재료비" localSheetId="2">#REF!</definedName>
    <definedName name="중기운반재료비" localSheetId="1">#REF!</definedName>
    <definedName name="중기운반재료비" localSheetId="0">#REF!</definedName>
    <definedName name="중기운반재료비">#REF!</definedName>
    <definedName name="중기운전기사">'[79]기계경비(시간당)'!$D$4</definedName>
    <definedName name="중기운전조수">#REF!</definedName>
    <definedName name="중량" localSheetId="2">#REF!</definedName>
    <definedName name="중량" localSheetId="1">#REF!</definedName>
    <definedName name="중량" localSheetId="0">#REF!</definedName>
    <definedName name="중량">#REF!</definedName>
    <definedName name="중량표" localSheetId="2">#REF!</definedName>
    <definedName name="중량표" localSheetId="1">#REF!</definedName>
    <definedName name="중량표" localSheetId="0">#REF!</definedName>
    <definedName name="중량표">#REF!</definedName>
    <definedName name="중흥부두2" localSheetId="2">#REF!</definedName>
    <definedName name="중흥부두2" localSheetId="1">#REF!</definedName>
    <definedName name="중흥부두2">#REF!</definedName>
    <definedName name="증감대비">#REF!</definedName>
    <definedName name="지" localSheetId="2" hidden="1">{#N/A,#N/A,FALSE,"배수2"}</definedName>
    <definedName name="지" localSheetId="1" hidden="1">{#N/A,#N/A,FALSE,"배수2"}</definedName>
    <definedName name="지" localSheetId="0" hidden="1">{#N/A,#N/A,FALSE,"배수2"}</definedName>
    <definedName name="지" hidden="1">{#N/A,#N/A,FALSE,"배수2"}</definedName>
    <definedName name="지곡">#REF!</definedName>
    <definedName name="지급재납품도건축" localSheetId="2">#REF!</definedName>
    <definedName name="지급재납품도건축" localSheetId="1">#REF!</definedName>
    <definedName name="지급재납품도건축" localSheetId="0">#REF!</definedName>
    <definedName name="지급재납품도건축">#REF!</definedName>
    <definedName name="지급재납품도기계" localSheetId="2">#REF!</definedName>
    <definedName name="지급재납품도기계" localSheetId="1">#REF!</definedName>
    <definedName name="지급재납품도기계" localSheetId="0">#REF!</definedName>
    <definedName name="지급재납품도기계">#REF!</definedName>
    <definedName name="지동">#REF!</definedName>
    <definedName name="지붕__잇기공">#REF!</definedName>
    <definedName name="지역" localSheetId="0">#N/A</definedName>
    <definedName name="지역">[39]적용기준!$B$2</definedName>
    <definedName name="지역업체" localSheetId="2" hidden="1">{#N/A,#N/A,FALSE,"배수2"}</definedName>
    <definedName name="지역업체" localSheetId="1" hidden="1">{#N/A,#N/A,FALSE,"배수2"}</definedName>
    <definedName name="지역업체" localSheetId="0" hidden="1">{#N/A,#N/A,FALSE,"배수2"}</definedName>
    <definedName name="지역업체" hidden="1">{#N/A,#N/A,FALSE,"배수2"}</definedName>
    <definedName name="지적기능사1급">#REF!</definedName>
    <definedName name="지적기능사2급">#REF!</definedName>
    <definedName name="지적기사_1급" localSheetId="2">#REF!</definedName>
    <definedName name="지적기사_1급" localSheetId="1">#REF!</definedName>
    <definedName name="지적기사_1급" localSheetId="0">#REF!</definedName>
    <definedName name="지적기사_1급">#REF!</definedName>
    <definedName name="지적기사_2급" localSheetId="2">#REF!</definedName>
    <definedName name="지적기사_2급" localSheetId="1">#REF!</definedName>
    <definedName name="지적기사_2급" localSheetId="0">#REF!</definedName>
    <definedName name="지적기사_2급">#REF!</definedName>
    <definedName name="지철" localSheetId="2" hidden="1">{#N/A,#N/A,FALSE,"포장2"}</definedName>
    <definedName name="지철" localSheetId="1" hidden="1">{#N/A,#N/A,FALSE,"포장2"}</definedName>
    <definedName name="지철" localSheetId="0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localSheetId="1" hidden="1">{#N/A,#N/A,FALSE,"포장2"}</definedName>
    <definedName name="지철자재" localSheetId="0" hidden="1">{#N/A,#N/A,FALSE,"포장2"}</definedName>
    <definedName name="지철자재" hidden="1">{#N/A,#N/A,FALSE,"포장2"}</definedName>
    <definedName name="지출계획">[67]!지출계획</definedName>
    <definedName name="지토" localSheetId="2" hidden="1">{#N/A,#N/A,FALSE,"포장1";#N/A,#N/A,FALSE,"포장1"}</definedName>
    <definedName name="지토" localSheetId="1" hidden="1">{#N/A,#N/A,FALSE,"포장1";#N/A,#N/A,FALSE,"포장1"}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localSheetId="1" hidden="1">{#N/A,#N/A,FALSE,"포장2"}</definedName>
    <definedName name="지토자재" localSheetId="0" hidden="1">{#N/A,#N/A,FALSE,"포장2"}</definedName>
    <definedName name="지토자재" hidden="1">{#N/A,#N/A,FALSE,"포장2"}</definedName>
    <definedName name="직노">#REF!</definedName>
    <definedName name="직영비">'[96]2공구산출내역'!#REF!</definedName>
    <definedName name="직접경비">#REF!</definedName>
    <definedName name="직접노무비" localSheetId="2">#REF!</definedName>
    <definedName name="직접노무비" localSheetId="1">#REF!</definedName>
    <definedName name="직접노무비" localSheetId="0">#REF!</definedName>
    <definedName name="직접노무비">#REF!</definedName>
    <definedName name="직접노무비요율" localSheetId="2">#REF!</definedName>
    <definedName name="직접노무비요율" localSheetId="1">#REF!</definedName>
    <definedName name="직접노무비요율">#REF!</definedName>
    <definedName name="직접재료비" localSheetId="2">#REF!</definedName>
    <definedName name="직접재료비" localSheetId="1">#REF!</definedName>
    <definedName name="직접재료비">#REF!</definedName>
    <definedName name="직접재료비합">#REF!</definedName>
    <definedName name="직종" localSheetId="0">#REF!</definedName>
    <definedName name="직종">#REF!</definedName>
    <definedName name="직종명">#REF!</definedName>
    <definedName name="진동롤라경">#REF!</definedName>
    <definedName name="진동롤라노무">#REF!</definedName>
    <definedName name="진동롤라재료">#REF!</definedName>
    <definedName name="진석" localSheetId="2">#REF!,#REF!</definedName>
    <definedName name="진석" localSheetId="1">#REF!,#REF!</definedName>
    <definedName name="진석" localSheetId="0">#REF!,#REF!</definedName>
    <definedName name="진석">#REF!,#REF!</definedName>
    <definedName name="진입도로경비" localSheetId="2">#REF!</definedName>
    <definedName name="진입도로경비" localSheetId="1">#REF!</definedName>
    <definedName name="진입도로경비" localSheetId="0">#REF!</definedName>
    <definedName name="진입도로경비">#REF!</definedName>
    <definedName name="진입도로노무비" localSheetId="2">#REF!</definedName>
    <definedName name="진입도로노무비" localSheetId="1">#REF!</definedName>
    <definedName name="진입도로노무비" localSheetId="0">#REF!</definedName>
    <definedName name="진입도로노무비">#REF!</definedName>
    <definedName name="진입도로재료비" localSheetId="2">#REF!</definedName>
    <definedName name="진입도로재료비" localSheetId="1">#REF!</definedName>
    <definedName name="진입도로재료비" localSheetId="0">#REF!</definedName>
    <definedName name="진입도로재료비">#REF!</definedName>
    <definedName name="집" localSheetId="2">'[148]#REF'!#REF!</definedName>
    <definedName name="집" localSheetId="1">'[148]#REF'!#REF!</definedName>
    <definedName name="집" localSheetId="0">'[148]#REF'!#REF!</definedName>
    <definedName name="집">'[148]#REF'!#REF!</definedName>
    <definedName name="집계" localSheetId="2">#REF!</definedName>
    <definedName name="집계" localSheetId="1">#REF!</definedName>
    <definedName name="집계" localSheetId="0">#REF!</definedName>
    <definedName name="집계">#REF!</definedName>
    <definedName name="집계표" localSheetId="2">#REF!</definedName>
    <definedName name="집계표" localSheetId="1">#REF!</definedName>
    <definedName name="집계표">#REF!</definedName>
    <definedName name="ㅊ1555" localSheetId="2">#REF!</definedName>
    <definedName name="ㅊ1555" localSheetId="1">#REF!</definedName>
    <definedName name="ㅊ1555">#REF!</definedName>
    <definedName name="ㅊ3030">#REF!</definedName>
    <definedName name="ㅊ모">#REF!</definedName>
    <definedName name="차">#REF!</definedName>
    <definedName name="차량가격">[75]을부담운반비!$D$4</definedName>
    <definedName name="차트">[67]!차트</definedName>
    <definedName name="착___암___공">#REF!</definedName>
    <definedName name="착공기한" localSheetId="2">#REF!</definedName>
    <definedName name="착공기한" localSheetId="1">#REF!</definedName>
    <definedName name="착공기한" localSheetId="0">#REF!</definedName>
    <definedName name="착공기한">#REF!</definedName>
    <definedName name="착공년월일" localSheetId="2">#REF!</definedName>
    <definedName name="착공년월일" localSheetId="1">#REF!</definedName>
    <definedName name="착공년월일" localSheetId="0">#REF!</definedName>
    <definedName name="착공년월일">#REF!</definedName>
    <definedName name="착공월" localSheetId="2">#REF!</definedName>
    <definedName name="착공월" localSheetId="1">#REF!</definedName>
    <definedName name="착공월">#REF!</definedName>
    <definedName name="착공일">#REF!</definedName>
    <definedName name="착암공">'[79]기계경비(시간당)'!$D$12</definedName>
    <definedName name="착정심도">#REF!</definedName>
    <definedName name="창">#REF!</definedName>
    <definedName name="창고">#REF!</definedName>
    <definedName name="창호목공">#REF!</definedName>
    <definedName name="철____공" localSheetId="2">#REF!</definedName>
    <definedName name="철____공" localSheetId="1">#REF!</definedName>
    <definedName name="철____공">#REF!</definedName>
    <definedName name="철_골_공" localSheetId="2">#REF!</definedName>
    <definedName name="철_골_공" localSheetId="1">#REF!</definedName>
    <definedName name="철_골_공">#REF!</definedName>
    <definedName name="철거자재">#REF!</definedName>
    <definedName name="철골공">#REF!</definedName>
    <definedName name="철공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도__궤도공">#REF!</definedName>
    <definedName name="철도__신호공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 localSheetId="0">#REF!</definedName>
    <definedName name="철콘">#REF!</definedName>
    <definedName name="철판공">#REF!</definedName>
    <definedName name="청단풍">#REF!</definedName>
    <definedName name="청림1호">#REF!</definedName>
    <definedName name="청림2호">#REF!</definedName>
    <definedName name="청림3호">#REF!</definedName>
    <definedName name="총" localSheetId="2" hidden="1">{#N/A,#N/A,FALSE,"부대1"}</definedName>
    <definedName name="총" localSheetId="1" hidden="1">{#N/A,#N/A,FALSE,"부대1"}</definedName>
    <definedName name="총" localSheetId="0" hidden="1">{#N/A,#N/A,FALSE,"부대1"}</definedName>
    <definedName name="총" hidden="1">{#N/A,#N/A,FALSE,"부대1"}</definedName>
    <definedName name="총_원_가">[149]손익분석!#REF!</definedName>
    <definedName name="총계">#REF!</definedName>
    <definedName name="총공" localSheetId="2" hidden="1">{#N/A,#N/A,FALSE,"운반시간"}</definedName>
    <definedName name="총공" localSheetId="1" hidden="1">{#N/A,#N/A,FALSE,"운반시간"}</definedName>
    <definedName name="총공" localSheetId="0" hidden="1">{#N/A,#N/A,FALSE,"운반시간"}</definedName>
    <definedName name="총공" hidden="1">{#N/A,#N/A,FALSE,"운반시간"}</definedName>
    <definedName name="총공사비">#REF!</definedName>
    <definedName name="총괄" localSheetId="2">#REF!</definedName>
    <definedName name="총괄" localSheetId="1">#REF!</definedName>
    <definedName name="총괄" localSheetId="0">#REF!</definedName>
    <definedName name="총괄">#REF!</definedName>
    <definedName name="총괄내역" localSheetId="1" hidden="1">#REF!</definedName>
    <definedName name="총괄내역" hidden="1">#REF!</definedName>
    <definedName name="총괄제출용" localSheetId="2" hidden="1">{#N/A,#N/A,FALSE,"전력간선"}</definedName>
    <definedName name="총괄제출용" localSheetId="1" hidden="1">{#N/A,#N/A,FALSE,"전력간선"}</definedName>
    <definedName name="총괄제출용" localSheetId="0" hidden="1">{#N/A,#N/A,FALSE,"전력간선"}</definedName>
    <definedName name="총괄제출용" hidden="1">{#N/A,#N/A,FALSE,"전력간선"}</definedName>
    <definedName name="총괄표">#REF!</definedName>
    <definedName name="총액">[1]DANGA!$J$4:$J$300</definedName>
    <definedName name="총원가" localSheetId="2">#REF!</definedName>
    <definedName name="총원가" localSheetId="1">#REF!</definedName>
    <definedName name="총원가" localSheetId="0">#REF!</definedName>
    <definedName name="총원가">#REF!</definedName>
    <definedName name="총원가2" localSheetId="2">#REF!</definedName>
    <definedName name="총원가2" localSheetId="1">#REF!</definedName>
    <definedName name="총원가2">#REF!</definedName>
    <definedName name="총원가격" localSheetId="2">#REF!</definedName>
    <definedName name="총원가격" localSheetId="1">#REF!</definedName>
    <definedName name="총원가격">#REF!</definedName>
    <definedName name="최종조정">#REF!</definedName>
    <definedName name="추정">#REF!</definedName>
    <definedName name="춘사관">[71]표지!#REF!</definedName>
    <definedName name="춘사관건립">[71]표지!#REF!</definedName>
    <definedName name="출">#REF!</definedName>
    <definedName name="출판" localSheetId="2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취수탑경비" localSheetId="2">#REF!</definedName>
    <definedName name="취수탑경비" localSheetId="1">#REF!</definedName>
    <definedName name="취수탑경비" localSheetId="0">#REF!</definedName>
    <definedName name="취수탑경비">#REF!</definedName>
    <definedName name="취수탑노무비" localSheetId="2">#REF!</definedName>
    <definedName name="취수탑노무비" localSheetId="1">#REF!</definedName>
    <definedName name="취수탑노무비" localSheetId="0">#REF!</definedName>
    <definedName name="취수탑노무비">#REF!</definedName>
    <definedName name="취수탑재료비" localSheetId="2">#REF!</definedName>
    <definedName name="취수탑재료비" localSheetId="1">#REF!</definedName>
    <definedName name="취수탑재료비" localSheetId="0">#REF!</definedName>
    <definedName name="취수탑재료비">#REF!</definedName>
    <definedName name="측________부">#REF!</definedName>
    <definedName name="측량">#REF!</definedName>
    <definedName name="측량지질">[66]사업성분석!#REF!</definedName>
    <definedName name="층수">[39]적용기준!$B$6</definedName>
    <definedName name="치장__벽돌공" localSheetId="0">#REF!</definedName>
    <definedName name="치장__벽돌공">#REF!</definedName>
    <definedName name="치장벽돌공" localSheetId="0">#REF!</definedName>
    <definedName name="치장벽돌공">#REF!</definedName>
    <definedName name="칠" localSheetId="2">#REF!</definedName>
    <definedName name="칠" localSheetId="1">#REF!</definedName>
    <definedName name="칠" localSheetId="0">#REF!</definedName>
    <definedName name="칠">#REF!</definedName>
    <definedName name="카비">[150]!Macro10</definedName>
    <definedName name="카빋">[150]!Macro12</definedName>
    <definedName name="카운타세라믹">#REF!</definedName>
    <definedName name="캇타간재">'[79]기계경비(시간당)'!$H$92</definedName>
    <definedName name="캇타노무">'[79]기계경비(시간당)'!$H$88</definedName>
    <definedName name="캇타손료">'[79]기계경비(시간당)'!$H$87</definedName>
    <definedName name="캐쉬" localSheetId="2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케이블_1">[25]단가!#REF!</definedName>
    <definedName name="코___킹___공">#REF!</definedName>
    <definedName name="코드명">#REF!</definedName>
    <definedName name="코드입력">#REF!</definedName>
    <definedName name="콘노">#REF!</definedName>
    <definedName name="콘재">#REF!</definedName>
    <definedName name="콘주철거공구손료" localSheetId="2">#REF!</definedName>
    <definedName name="콘주철거공구손료" localSheetId="1">#REF!</definedName>
    <definedName name="콘주철거공구손료">#REF!</definedName>
    <definedName name="콘주철거공비" localSheetId="2">#REF!</definedName>
    <definedName name="콘주철거공비" localSheetId="1">#REF!</definedName>
    <definedName name="콘주철거공비">#REF!</definedName>
    <definedName name="콘주철거합계" localSheetId="2">#REF!</definedName>
    <definedName name="콘주철거합계" localSheetId="1">#REF!</definedName>
    <definedName name="콘주철거합계">#REF!</definedName>
    <definedName name="콘크">#REF!</definedName>
    <definedName name="콘크리트__공">#REF!</definedName>
    <definedName name="콘크리트공">#REF!</definedName>
    <definedName name="콘크리트공_광의">#REF!</definedName>
    <definedName name="콤팩터경비">#REF!</definedName>
    <definedName name="콤팩터노무비">#REF!</definedName>
    <definedName name="콤팩터재료비">#REF!</definedName>
    <definedName name="ㅌㅌㅌㅌㅌㅌㅌ">#REF!</definedName>
    <definedName name="타___일___공">#REF!</definedName>
    <definedName name="타이어경">#REF!</definedName>
    <definedName name="타이어노무">#REF!</definedName>
    <definedName name="타이어재료">#REF!</definedName>
    <definedName name="타입평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지급" localSheetId="2" hidden="1">{#N/A,#N/A,FALSE,"부대1"}</definedName>
    <definedName name="태영지급" localSheetId="1" hidden="1">{#N/A,#N/A,FALSE,"부대1"}</definedName>
    <definedName name="태영지급" localSheetId="0" hidden="1">{#N/A,#N/A,FALSE,"부대1"}</definedName>
    <definedName name="태영지급" hidden="1">{#N/A,#N/A,FALSE,"부대1"}</definedName>
    <definedName name="터파기">#REF!</definedName>
    <definedName name="터파기고" localSheetId="2">#REF!</definedName>
    <definedName name="터파기고" localSheetId="1">#REF!</definedName>
    <definedName name="터파기고" localSheetId="0">#REF!</definedName>
    <definedName name="터파기고">#REF!</definedName>
    <definedName name="템플리트모듈1" localSheetId="2">BlankMacro1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2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2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2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2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토" localSheetId="2" hidden="1">#REF!</definedName>
    <definedName name="토" localSheetId="1" hidden="1">#REF!</definedName>
    <definedName name="토" localSheetId="0" hidden="1">#REF!</definedName>
    <definedName name="토" hidden="1">#REF!</definedName>
    <definedName name="토건" localSheetId="2">#REF!</definedName>
    <definedName name="토건" localSheetId="1">#REF!</definedName>
    <definedName name="토건" localSheetId="0">#REF!</definedName>
    <definedName name="토건">#REF!</definedName>
    <definedName name="토공" localSheetId="2" hidden="1">{#N/A,#N/A,FALSE,"포장2"}</definedName>
    <definedName name="토공" localSheetId="1">{#N/A,#N/A,FALSE,"포장2"}</definedName>
    <definedName name="토공" localSheetId="0">#REF!</definedName>
    <definedName name="토공" hidden="1">{#N/A,#N/A,FALSE,"포장2"}</definedName>
    <definedName name="토공1">#REF!</definedName>
    <definedName name="토공11" localSheetId="2" hidden="1">{#N/A,#N/A,FALSE,"포장2"}</definedName>
    <definedName name="토공11" localSheetId="1" hidden="1">{#N/A,#N/A,FALSE,"포장2"}</definedName>
    <definedName name="토공11" localSheetId="0" hidden="1">{#N/A,#N/A,FALSE,"포장2"}</definedName>
    <definedName name="토공11" hidden="1">{#N/A,#N/A,FALSE,"포장2"}</definedName>
    <definedName name="토목내역" localSheetId="2">#REF!</definedName>
    <definedName name="토목내역" localSheetId="1">#REF!</definedName>
    <definedName name="토목내역" localSheetId="0">#REF!</definedName>
    <definedName name="토목내역">#REF!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취장복구경비">#REF!</definedName>
    <definedName name="토취장복구노무비" localSheetId="2">#REF!</definedName>
    <definedName name="토취장복구노무비" localSheetId="1">#REF!</definedName>
    <definedName name="토취장복구노무비" localSheetId="0">#REF!</definedName>
    <definedName name="토취장복구노무비">#REF!</definedName>
    <definedName name="토취장복구재료비" localSheetId="2">#REF!</definedName>
    <definedName name="토취장복구재료비" localSheetId="1">#REF!</definedName>
    <definedName name="토취장복구재료비" localSheetId="0">#REF!</definedName>
    <definedName name="토취장복구재료비">#REF!</definedName>
    <definedName name="톱밥퇴비">#REF!</definedName>
    <definedName name="통">#REF!</definedName>
    <definedName name="통내">[90]노무비!$B$8</definedName>
    <definedName name="통산출1">#REF!</definedName>
    <definedName name="통설">[90]노무비!$B$10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" localSheetId="2">#REF!</definedName>
    <definedName name="통신기사" localSheetId="1">#REF!</definedName>
    <definedName name="통신기사">#REF!</definedName>
    <definedName name="통신기사_1급">#REF!</definedName>
    <definedName name="통신기사_2급">#REF!</definedName>
    <definedName name="통신내" localSheetId="2">#REF!</definedName>
    <definedName name="통신내" localSheetId="1">#REF!</definedName>
    <definedName name="통신내">#REF!</definedName>
    <definedName name="통신내선" localSheetId="2">#REF!</definedName>
    <definedName name="통신내선" localSheetId="1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 localSheetId="0">#REF!</definedName>
    <definedName name="통신케이블공">#REF!</definedName>
    <definedName name="통일로">#REF!</definedName>
    <definedName name="통케">#REF!</definedName>
    <definedName name="퇴직부금비">#REF!</definedName>
    <definedName name="퇴직부금비_산식">#REF!</definedName>
    <definedName name="투3" localSheetId="2" hidden="1">{#N/A,#N/A,FALSE,"배수2"}</definedName>
    <definedName name="투3" localSheetId="1" hidden="1">{#N/A,#N/A,FALSE,"배수2"}</definedName>
    <definedName name="투3" localSheetId="0" hidden="1">{#N/A,#N/A,FALSE,"배수2"}</definedName>
    <definedName name="투3" hidden="1">{#N/A,#N/A,FALSE,"배수2"}</definedName>
    <definedName name="투입">#REF!</definedName>
    <definedName name="투찰">[151]도급!$B$1:$H$1053</definedName>
    <definedName name="투찰표" localSheetId="2" hidden="1">{#N/A,#N/A,FALSE,"부대1"}</definedName>
    <definedName name="투찰표" localSheetId="1" hidden="1">{#N/A,#N/A,FALSE,"부대1"}</definedName>
    <definedName name="투찰표" localSheetId="0" hidden="1">{#N/A,#N/A,FALSE,"부대1"}</definedName>
    <definedName name="투찰표" hidden="1">{#N/A,#N/A,FALSE,"부대1"}</definedName>
    <definedName name="특_별__인_부">#REF!</definedName>
    <definedName name="특_수_화__공">#REF!</definedName>
    <definedName name="특고" localSheetId="2">#REF!</definedName>
    <definedName name="특고" localSheetId="1">#REF!</definedName>
    <definedName name="특고" localSheetId="0">#REF!</definedName>
    <definedName name="특고">#REF!</definedName>
    <definedName name="특고압케이블전공">#REF!</definedName>
    <definedName name="특급기술자">[125]노임!$C$135</definedName>
    <definedName name="특급원자력비파괴시험">#REF!</definedName>
    <definedName name="특별" localSheetId="2">#REF!</definedName>
    <definedName name="특별" localSheetId="1">#REF!</definedName>
    <definedName name="특별" localSheetId="0">#REF!</definedName>
    <definedName name="특별">#REF!</definedName>
    <definedName name="특별인부" localSheetId="0">#REF!</definedName>
    <definedName name="특별인부">[116]노임단가!$D$56</definedName>
    <definedName name="특수비계공">#REF!</definedName>
    <definedName name="특인" localSheetId="2">#REF!</definedName>
    <definedName name="특인" localSheetId="1">#REF!</definedName>
    <definedName name="특인" localSheetId="0">#REF!</definedName>
    <definedName name="특인">#REF!</definedName>
    <definedName name="특케" localSheetId="2">#REF!</definedName>
    <definedName name="특케" localSheetId="1">#REF!</definedName>
    <definedName name="특케" localSheetId="0">#REF!</definedName>
    <definedName name="특케">#REF!</definedName>
    <definedName name="파고라노">#REF!</definedName>
    <definedName name="파고라재">#REF!</definedName>
    <definedName name="파이프펜던트">[51]DATA!$E$17:$F$26</definedName>
    <definedName name="파주와동">[71]표지!#REF!</definedName>
    <definedName name="판넬__조립공">#REF!</definedName>
    <definedName name="판석노">#REF!</definedName>
    <definedName name="판석재">#REF!</definedName>
    <definedName name="팔" localSheetId="2" hidden="1">#REF!</definedName>
    <definedName name="팔" localSheetId="1" hidden="1">#REF!</definedName>
    <definedName name="팔" hidden="1">#REF!</definedName>
    <definedName name="펌프구경" localSheetId="2">#REF!</definedName>
    <definedName name="펌프구경" localSheetId="1">#REF!</definedName>
    <definedName name="펌프구경">#REF!</definedName>
    <definedName name="평">#REF!</definedName>
    <definedName name="평의자노">#REF!</definedName>
    <definedName name="평의자재">#REF!</definedName>
    <definedName name="평택냉동2안" localSheetId="2">BlankMacro1</definedName>
    <definedName name="평택냉동2안" localSheetId="1">BlankMacro1</definedName>
    <definedName name="평택냉동2안" localSheetId="0">BlankMacro1</definedName>
    <definedName name="평택냉동2안">BlankMacro1</definedName>
    <definedName name="평형구분" localSheetId="0">#REF!</definedName>
    <definedName name="평형구분">#REF!</definedName>
    <definedName name="폐기물수수료" localSheetId="0">#REF!</definedName>
    <definedName name="폐기물수수료">#REF!</definedName>
    <definedName name="폐추니아" localSheetId="0">#REF!</definedName>
    <definedName name="폐추니아">#REF!</definedName>
    <definedName name="포___설___공">#REF!</definedName>
    <definedName name="포___장___공">#REF!</definedName>
    <definedName name="포설공">#REF!</definedName>
    <definedName name="포장" localSheetId="2">#REF!</definedName>
    <definedName name="포장" localSheetId="1">#REF!</definedName>
    <definedName name="포장">#REF!</definedName>
    <definedName name="포장2월ocf" localSheetId="2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>#REF!</definedName>
    <definedName name="포항학전" localSheetId="2">[111]적현로!#REF!</definedName>
    <definedName name="포항학전" localSheetId="1">[111]적현로!#REF!</definedName>
    <definedName name="포항학전" localSheetId="0">[111]적현로!#REF!</definedName>
    <definedName name="포항학전">[111]적현로!#REF!</definedName>
    <definedName name="표" localSheetId="2">'감리원배치계획표(전기)'!표</definedName>
    <definedName name="표" localSheetId="1">'공정별 총 공사비 구성현황표(전기)'!표</definedName>
    <definedName name="표" localSheetId="0">'총 사업비 산출 총괄표'!표</definedName>
    <definedName name="표">[0]!표</definedName>
    <definedName name="표면보호경비" localSheetId="0">#REF!</definedName>
    <definedName name="표면보호경비">#REF!</definedName>
    <definedName name="표면보호노무비" localSheetId="0">#REF!</definedName>
    <definedName name="표면보호노무비">#REF!</definedName>
    <definedName name="표면보호재료비" localSheetId="0">#REF!</definedName>
    <definedName name="표면보호재료비">#REF!</definedName>
    <definedName name="표지" localSheetId="0">#REF!</definedName>
    <definedName name="표지">[71]표지!$B$2:$G$14</definedName>
    <definedName name="표지1">[71]표지!$A$1:$G$14</definedName>
    <definedName name="표지2" localSheetId="2" hidden="1">#REF!</definedName>
    <definedName name="표지2" localSheetId="1" hidden="1">#REF!</definedName>
    <definedName name="표지2" localSheetId="0" hidden="1">#REF!</definedName>
    <definedName name="표지2" hidden="1">#REF!</definedName>
    <definedName name="표지3" localSheetId="0">#REF!</definedName>
    <definedName name="표지3">#REF!</definedName>
    <definedName name="표지다" localSheetId="0">#REF!</definedName>
    <definedName name="표지다">#REF!</definedName>
    <definedName name="표지입니다." localSheetId="2">#REF!</definedName>
    <definedName name="표지입니다." localSheetId="1">#REF!</definedName>
    <definedName name="표지입니다.">#REF!</definedName>
    <definedName name="품명">#REF!</definedName>
    <definedName name="품셈계">#REF!</definedName>
    <definedName name="품셈공종">'[152]별표 '!$C$2:$C$50</definedName>
    <definedName name="품셈단가">'[152]별표 '!$D$2:$D$50</definedName>
    <definedName name="품신">[75]설계산출표지!$B$1</definedName>
    <definedName name="플라타너스B8">[64]데이타!$E$552</definedName>
    <definedName name="플랜트">#REF!</definedName>
    <definedName name="플랜트__전공">#REF!</definedName>
    <definedName name="플랜트기계설치공" localSheetId="2">#REF!</definedName>
    <definedName name="플랜트기계설치공" localSheetId="1">#REF!</definedName>
    <definedName name="플랜트기계설치공" localSheetId="0">#REF!</definedName>
    <definedName name="플랜트기계설치공">#REF!</definedName>
    <definedName name="플랜트배관공" localSheetId="2">#REF!</definedName>
    <definedName name="플랜트배관공" localSheetId="1">#REF!</definedName>
    <definedName name="플랜트배관공" localSheetId="0">#REF!</definedName>
    <definedName name="플랜트배관공">#REF!</definedName>
    <definedName name="플랜트용접공" localSheetId="0">#REF!</definedName>
    <definedName name="플랜트용접공">#REF!</definedName>
    <definedName name="플랜트전공">#REF!</definedName>
    <definedName name="플랜트제관공" localSheetId="0">#REF!</definedName>
    <definedName name="플랜트제관공">#REF!</definedName>
    <definedName name="플랜트특수용접공">#REF!</definedName>
    <definedName name="ㅎ" localSheetId="0">#REF!</definedName>
    <definedName name="ㅎ">#REF!</definedName>
    <definedName name="ㅎ384" localSheetId="0">#REF!</definedName>
    <definedName name="ㅎ384">#REF!</definedName>
    <definedName name="ㅎㄹㄹ">#REF!</definedName>
    <definedName name="ㅎㅎ" localSheetId="1" hidden="1">#REF!</definedName>
    <definedName name="ㅎㅎ" hidden="1">#REF!</definedName>
    <definedName name="ㅎㅎㅎ" localSheetId="2">'감리원배치계획표(전기)'!ㅎㅎㅎ</definedName>
    <definedName name="ㅎㅎㅎ" localSheetId="1">'공정별 총 공사비 구성현황표(전기)'!ㅎㅎㅎ</definedName>
    <definedName name="ㅎㅎㅎ" localSheetId="0">'총 사업비 산출 총괄표'!ㅎㅎㅎ</definedName>
    <definedName name="ㅎㅎㅎ">[0]!ㅎㅎㅎ</definedName>
    <definedName name="하도" localSheetId="2">#REF!</definedName>
    <definedName name="하도" localSheetId="1">#REF!</definedName>
    <definedName name="하도" localSheetId="0">#REF!</definedName>
    <definedName name="하도">#REF!</definedName>
    <definedName name="하도급" localSheetId="2">#REF!</definedName>
    <definedName name="하도급" localSheetId="1">#REF!</definedName>
    <definedName name="하도급">#REF!</definedName>
    <definedName name="하도급1" localSheetId="2">#REF!</definedName>
    <definedName name="하도급1" localSheetId="1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계획서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비율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>#REF!</definedName>
    <definedName name="하론" localSheetId="2">#REF!</definedName>
    <definedName name="하론" localSheetId="1">#REF!</definedName>
    <definedName name="하론" localSheetId="0">#REF!</definedName>
    <definedName name="하론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[115]수지!#REF!</definedName>
    <definedName name="하하하">[153]BID!$A$3:$F$293</definedName>
    <definedName name="하한선" localSheetId="2" hidden="1">{#N/A,#N/A,FALSE,"배수2"}</definedName>
    <definedName name="하한선" localSheetId="1" hidden="1">{#N/A,#N/A,FALSE,"배수2"}</definedName>
    <definedName name="하한선" localSheetId="0" hidden="1">{#N/A,#N/A,FALSE,"배수2"}</definedName>
    <definedName name="하한선" hidden="1">{#N/A,#N/A,FALSE,"배수2"}</definedName>
    <definedName name="한" hidden="1">#REF!</definedName>
    <definedName name="한_식__목_공">#REF!</definedName>
    <definedName name="한_식__와_공">#REF!</definedName>
    <definedName name="한교1호" localSheetId="2">#REF!</definedName>
    <definedName name="한교1호" localSheetId="1">#REF!</definedName>
    <definedName name="한교1호">#REF!</definedName>
    <definedName name="한교2호" localSheetId="2">#REF!</definedName>
    <definedName name="한교2호" localSheetId="1">#REF!</definedName>
    <definedName name="한교2호">#REF!</definedName>
    <definedName name="한교3호">#REF!</definedName>
    <definedName name="한국학">[71]표지!#REF!</definedName>
    <definedName name="한글노무비">#REF!</definedName>
    <definedName name="한라구절초">#REF!</definedName>
    <definedName name="한식__미장공">#REF!</definedName>
    <definedName name="한식목공조공">#REF!</definedName>
    <definedName name="한식와공조공">#REF!</definedName>
    <definedName name="한전공사비" localSheetId="2">#REF!,#REF!</definedName>
    <definedName name="한전공사비" localSheetId="1">#REF!,#REF!</definedName>
    <definedName name="한전공사비" localSheetId="0">#REF!,#REF!</definedName>
    <definedName name="한전공사비">#REF!,#REF!</definedName>
    <definedName name="할___석___공" localSheetId="0">#REF!</definedName>
    <definedName name="할___석___공">#REF!</definedName>
    <definedName name="할석공">#REF!</definedName>
    <definedName name="할증" localSheetId="2">#REF!</definedName>
    <definedName name="할증" localSheetId="1">#REF!</definedName>
    <definedName name="할증" localSheetId="0">#REF!</definedName>
    <definedName name="할증">#REF!</definedName>
    <definedName name="함" localSheetId="2">#REF!</definedName>
    <definedName name="함" localSheetId="1">#REF!</definedName>
    <definedName name="함">#REF!</definedName>
    <definedName name="함___석___공">#REF!</definedName>
    <definedName name="함석공계">#REF!</definedName>
    <definedName name="합계" localSheetId="2">#REF!</definedName>
    <definedName name="합계" localSheetId="1">#REF!</definedName>
    <definedName name="합계" localSheetId="0">#REF!</definedName>
    <definedName name="합계">#REF!</definedName>
    <definedName name="합판노">#REF!</definedName>
    <definedName name="합판재">#REF!</definedName>
    <definedName name="해당월">#REF!</definedName>
    <definedName name="해당화">#REF!</definedName>
    <definedName name="행">#REF!</definedName>
    <definedName name="행삭제" localSheetId="0">#REF!</definedName>
    <definedName name="행삭제">[7]조건표!$P$4</definedName>
    <definedName name="행선안내게시기설비" localSheetId="2">#REF!</definedName>
    <definedName name="행선안내게시기설비" localSheetId="1">#REF!</definedName>
    <definedName name="행선안내게시기설비" localSheetId="0">#REF!</definedName>
    <definedName name="행선안내게시기설비">#REF!</definedName>
    <definedName name="허용전류" localSheetId="2">#REF!</definedName>
    <definedName name="허용전류" localSheetId="1">#REF!</definedName>
    <definedName name="허용전류" localSheetId="0">#REF!</definedName>
    <definedName name="허용전류">#REF!</definedName>
    <definedName name="현___도___사" localSheetId="0">#REF!</definedName>
    <definedName name="현___도___사">#REF!</definedName>
    <definedName name="현장관리">#REF!</definedName>
    <definedName name="현장대리인" localSheetId="2">#REF!</definedName>
    <definedName name="현장대리인" localSheetId="1">#REF!</definedName>
    <definedName name="현장대리인">#REF!</definedName>
    <definedName name="현천기자재비" localSheetId="0">#REF!</definedName>
    <definedName name="현천기자재비">#REF!</definedName>
    <definedName name="협" localSheetId="2" hidden="1">{#N/A,#N/A,FALSE,"배수2"}</definedName>
    <definedName name="협" localSheetId="1" hidden="1">{#N/A,#N/A,FALSE,"배수2"}</definedName>
    <definedName name="협" localSheetId="0" hidden="1">{#N/A,#N/A,FALSE,"배수2"}</definedName>
    <definedName name="협" hidden="1">{#N/A,#N/A,FALSE,"배수2"}</definedName>
    <definedName name="협력" localSheetId="2" hidden="1">{#N/A,#N/A,FALSE,"포장2"}</definedName>
    <definedName name="협력" localSheetId="1" hidden="1">{#N/A,#N/A,FALSE,"포장2"}</definedName>
    <definedName name="협력" localSheetId="0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localSheetId="1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2" hidden="1">{#N/A,#N/A,FALSE,"포장2"}</definedName>
    <definedName name="협철" localSheetId="1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localSheetId="1" hidden="1">{#N/A,#N/A,FALSE,"포장1";#N/A,#N/A,FALSE,"포장1"}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localSheetId="1" hidden="1">{#N/A,#N/A,FALSE,"포장2"}</definedName>
    <definedName name="협토1" localSheetId="0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localSheetId="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상">[34]DATE!$D$24:$D$85</definedName>
    <definedName name="형제" localSheetId="2" hidden="1">{#N/A,#N/A,FALSE,"포장2"}</definedName>
    <definedName name="형제" localSheetId="1" hidden="1">{#N/A,#N/A,FALSE,"포장2"}</definedName>
    <definedName name="형제" localSheetId="0" hidden="1">{#N/A,#N/A,FALSE,"포장2"}</definedName>
    <definedName name="형제" hidden="1">{#N/A,#N/A,FALSE,"포장2"}</definedName>
    <definedName name="형틀">#REF!</definedName>
    <definedName name="형틀목공" localSheetId="2">#REF!</definedName>
    <definedName name="형틀목공" localSheetId="1">#REF!</definedName>
    <definedName name="형틀목공" localSheetId="0">#REF!</definedName>
    <definedName name="형틀목공">#REF!</definedName>
    <definedName name="호박" localSheetId="2">#REF!</definedName>
    <definedName name="호박" localSheetId="1">#REF!</definedName>
    <definedName name="호박">#REF!</definedName>
    <definedName name="호박노">#REF!</definedName>
    <definedName name="호박재">#REF!</definedName>
    <definedName name="호별가격">#REF!</definedName>
    <definedName name="호별시가안분">#REF!</definedName>
    <definedName name="호지니">[154]!Macro12</definedName>
    <definedName name="호표">#REF!</definedName>
    <definedName name="호호" localSheetId="2" hidden="1">{#N/A,#N/A,FALSE,"부대1"}</definedName>
    <definedName name="호호" localSheetId="1" hidden="1">{#N/A,#N/A,FALSE,"부대1"}</definedName>
    <definedName name="호호" localSheetId="0" hidden="1">{#N/A,#N/A,FALSE,"부대1"}</definedName>
    <definedName name="호호" hidden="1">{#N/A,#N/A,FALSE,"부대1"}</definedName>
    <definedName name="호ㅓㅕㅏ6ㅅ서ㅛㅓ" hidden="1">[155]입찰안!#REF!</definedName>
    <definedName name="홍">#REF!</definedName>
    <definedName name="홍단풍">#REF!</definedName>
    <definedName name="화" localSheetId="2">#REF!</definedName>
    <definedName name="화" localSheetId="1">#REF!</definedName>
    <definedName name="화" localSheetId="0">#REF!</definedName>
    <definedName name="화">#REF!</definedName>
    <definedName name="화________공">#REF!</definedName>
    <definedName name="화신1호" localSheetId="2">#REF!</definedName>
    <definedName name="화신1호" localSheetId="1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환">#REF!</definedName>
    <definedName name="환율" localSheetId="0">#REF!</definedName>
    <definedName name="환율">'[79]기계경비(시간당)'!$D$21</definedName>
    <definedName name="회사명">#REF!</definedName>
    <definedName name="회시1호">#REF!</definedName>
    <definedName name="회시2호">#REF!</definedName>
    <definedName name="효">#REF!</definedName>
    <definedName name="효구" localSheetId="0">Dlog_Show</definedName>
    <definedName name="효구">Dlog_Show</definedName>
    <definedName name="효자" localSheetId="0">Dlog_Show</definedName>
    <definedName name="효자">Dlog_Show</definedName>
    <definedName name="효자건설" localSheetId="0">Dlog_Show</definedName>
    <definedName name="효자건설">Dlog_Show</definedName>
    <definedName name="흙막이" localSheetId="0">BlankMacro1</definedName>
    <definedName name="흙막이">BlankMacro1</definedName>
    <definedName name="흙막이2" localSheetId="0">BlankMacro1</definedName>
    <definedName name="흙막이2">BlankMacro1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 localSheetId="0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576" localSheetId="2">[98]내역서!#REF!</definedName>
    <definedName name="ㅏ576" localSheetId="1">[98]내역서!#REF!</definedName>
    <definedName name="ㅏ576" localSheetId="0">[98]내역서!#REF!</definedName>
    <definedName name="ㅏ576">[98]내역서!#REF!</definedName>
    <definedName name="ㅏㅕㅛ라ㅕㅏ" localSheetId="2">[155]입찰안!#REF!</definedName>
    <definedName name="ㅏㅕㅛ라ㅕㅏ" localSheetId="1">[155]입찰안!#REF!</definedName>
    <definedName name="ㅏㅕㅛ라ㅕㅏ" localSheetId="0">[155]입찰안!#REF!</definedName>
    <definedName name="ㅏㅕㅛ라ㅕㅏ">[155]입찰안!#REF!</definedName>
    <definedName name="ㅐ520" localSheetId="0">#REF!</definedName>
    <definedName name="ㅐ520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>#REF!</definedName>
    <definedName name="ㅓ1514">#REF!</definedName>
    <definedName name="ㅓㄴㄱ" hidden="1">[128]실행철강하도!$A$1:$A$4</definedName>
    <definedName name="ㅓㅓㅓ">[72]Total!#REF!</definedName>
    <definedName name="ㅓㅕㅛ려ㅓ">[134]입찰안!#REF!</definedName>
    <definedName name="ㅔㅔ" localSheetId="2" hidden="1">[156]집계표!#REF!</definedName>
    <definedName name="ㅔㅔ" localSheetId="1" hidden="1">[156]집계표!#REF!</definedName>
    <definedName name="ㅔㅔ" localSheetId="0" hidden="1">[156]집계표!#REF!</definedName>
    <definedName name="ㅔㅔ" hidden="1">[156]집계표!#REF!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1019">#REF!</definedName>
    <definedName name="ㅗㅓㅏ" localSheetId="2">#REF!</definedName>
    <definedName name="ㅗㅓㅏ" localSheetId="1">#REF!</definedName>
    <definedName name="ㅗㅓㅏ" localSheetId="0">#REF!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[63]수량산출!#REF!</definedName>
    <definedName name="ㅠㅠㅠ" localSheetId="2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ㅁㅊ개14">[50]!Macro13</definedName>
    <definedName name="ㅡㅓㅗ흐ㅓ">[155]입찰안!#REF!</definedName>
    <definedName name="ㅡㅡ">#REF!</definedName>
    <definedName name="ㅡㅡㅡ" localSheetId="2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15">#REF!</definedName>
    <definedName name="ㅣㅣㅣ">[72]Total!#REF!</definedName>
  </definedNames>
  <calcPr calcId="145621"/>
</workbook>
</file>

<file path=xl/calcChain.xml><?xml version="1.0" encoding="utf-8"?>
<calcChain xmlns="http://schemas.openxmlformats.org/spreadsheetml/2006/main">
  <c r="D23" i="4" l="1"/>
  <c r="D18" i="4" l="1"/>
  <c r="D20" i="4" l="1"/>
  <c r="H23" i="4"/>
  <c r="D28" i="4"/>
  <c r="N13" i="4"/>
  <c r="N12" i="4" s="1"/>
  <c r="L13" i="4"/>
  <c r="M23" i="4" s="1"/>
  <c r="N23" i="4" s="1"/>
  <c r="D12" i="4"/>
  <c r="E12" i="4" s="1"/>
  <c r="G12" i="4" s="1"/>
  <c r="D11" i="4"/>
  <c r="E11" i="4" s="1"/>
  <c r="G11" i="4" s="1"/>
  <c r="G9" i="4"/>
  <c r="D9" i="4"/>
  <c r="N8" i="4"/>
  <c r="D8" i="4"/>
  <c r="G8" i="4" s="1"/>
  <c r="G10" i="4" s="1"/>
  <c r="G13" i="4" s="1"/>
  <c r="G23" i="4" s="1"/>
  <c r="F7" i="4"/>
  <c r="F10" i="4" s="1"/>
  <c r="F13" i="4" s="1"/>
  <c r="F23" i="4" s="1"/>
  <c r="F26" i="4" s="1"/>
  <c r="F27" i="4" s="1"/>
  <c r="D7" i="4"/>
  <c r="N6" i="4"/>
  <c r="D6" i="4"/>
  <c r="E6" i="4" s="1"/>
  <c r="L5" i="4"/>
  <c r="D5" i="4"/>
  <c r="E5" i="4" s="1"/>
  <c r="L4" i="4"/>
  <c r="L10" i="4" s="1"/>
  <c r="D4" i="4"/>
  <c r="E4" i="4" s="1"/>
  <c r="E10" i="4" l="1"/>
  <c r="E13" i="4" s="1"/>
  <c r="E23" i="4" s="1"/>
  <c r="E26" i="4" s="1"/>
  <c r="E27" i="4" s="1"/>
  <c r="N4" i="4"/>
  <c r="N5" i="4"/>
  <c r="N9" i="4"/>
  <c r="D10" i="4"/>
  <c r="N7" i="4"/>
  <c r="N11" i="4"/>
  <c r="D23" i="2"/>
  <c r="D22" i="2"/>
  <c r="G20" i="2"/>
  <c r="G21" i="2" s="1"/>
  <c r="G24" i="2" s="1"/>
  <c r="F20" i="2"/>
  <c r="F21" i="2" s="1"/>
  <c r="F24" i="2" s="1"/>
  <c r="E20" i="2"/>
  <c r="D20" i="2"/>
  <c r="D19" i="2"/>
  <c r="D18" i="2"/>
  <c r="G17" i="2"/>
  <c r="F17" i="2"/>
  <c r="E16" i="2"/>
  <c r="D16" i="2" s="1"/>
  <c r="H13" i="2" s="1"/>
  <c r="E15" i="2"/>
  <c r="D15" i="2"/>
  <c r="H12" i="2" s="1"/>
  <c r="E14" i="2"/>
  <c r="D14" i="2"/>
  <c r="H11" i="2" s="1"/>
  <c r="E13" i="2"/>
  <c r="D13" i="2"/>
  <c r="H10" i="2" s="1"/>
  <c r="E12" i="2"/>
  <c r="D12" i="2" s="1"/>
  <c r="H9" i="2" s="1"/>
  <c r="E11" i="2"/>
  <c r="D11" i="2"/>
  <c r="H8" i="2" s="1"/>
  <c r="E10" i="2"/>
  <c r="D10" i="2"/>
  <c r="H7" i="2" s="1"/>
  <c r="E9" i="2"/>
  <c r="D9" i="2"/>
  <c r="E8" i="2"/>
  <c r="D8" i="2" s="1"/>
  <c r="E7" i="2"/>
  <c r="E17" i="2" s="1"/>
  <c r="D7" i="2"/>
  <c r="D17" i="2" s="1"/>
  <c r="H14" i="2" s="1"/>
  <c r="D6" i="2"/>
  <c r="D5" i="2"/>
  <c r="D4" i="2"/>
  <c r="N10" i="4" l="1"/>
  <c r="O13" i="4" s="1"/>
  <c r="D21" i="2"/>
  <c r="D24" i="2" s="1"/>
  <c r="E21" i="2"/>
  <c r="E24" i="2" s="1"/>
  <c r="H16" i="2"/>
  <c r="H15" i="2"/>
</calcChain>
</file>

<file path=xl/sharedStrings.xml><?xml version="1.0" encoding="utf-8"?>
<sst xmlns="http://schemas.openxmlformats.org/spreadsheetml/2006/main" count="151" uniqueCount="136">
  <si>
    <t>총사업비 산출 총괄표</t>
    <phoneticPr fontId="5" type="noConversion"/>
  </si>
  <si>
    <t xml:space="preserve">현장명 : </t>
    <phoneticPr fontId="5" type="noConversion"/>
  </si>
  <si>
    <t>경서지역주택조합 공동주택 신축공사</t>
    <phoneticPr fontId="5" type="noConversion"/>
  </si>
  <si>
    <t xml:space="preserve"> </t>
    <phoneticPr fontId="5" type="noConversion"/>
  </si>
  <si>
    <t>단위 : 천원</t>
    <phoneticPr fontId="5" type="noConversion"/>
  </si>
  <si>
    <t>구    분</t>
    <phoneticPr fontId="5" type="noConversion"/>
  </si>
  <si>
    <t>전     체</t>
    <phoneticPr fontId="5" type="noConversion"/>
  </si>
  <si>
    <t>감리대상(건축)</t>
    <phoneticPr fontId="5" type="noConversion"/>
  </si>
  <si>
    <t>감리대상(전기)</t>
    <phoneticPr fontId="5" type="noConversion"/>
  </si>
  <si>
    <t>타법감리</t>
    <phoneticPr fontId="5" type="noConversion"/>
  </si>
  <si>
    <t>감리제외</t>
    <phoneticPr fontId="5" type="noConversion"/>
  </si>
  <si>
    <t>비고</t>
    <phoneticPr fontId="5" type="noConversion"/>
  </si>
  <si>
    <t>총공사비</t>
    <phoneticPr fontId="5" type="noConversion"/>
  </si>
  <si>
    <t>순공사비</t>
    <phoneticPr fontId="5" type="noConversion"/>
  </si>
  <si>
    <t>토목공사</t>
    <phoneticPr fontId="5" type="noConversion"/>
  </si>
  <si>
    <t>토목</t>
    <phoneticPr fontId="5" type="noConversion"/>
  </si>
  <si>
    <t>건축공사</t>
    <phoneticPr fontId="5" type="noConversion"/>
  </si>
  <si>
    <t>건축</t>
    <phoneticPr fontId="5" type="noConversion"/>
  </si>
  <si>
    <t>기계설비공사</t>
    <phoneticPr fontId="5" type="noConversion"/>
  </si>
  <si>
    <t>기계</t>
    <phoneticPr fontId="5" type="noConversion"/>
  </si>
  <si>
    <t>전기공사</t>
    <phoneticPr fontId="5" type="noConversion"/>
  </si>
  <si>
    <t>전기</t>
    <phoneticPr fontId="5" type="noConversion"/>
  </si>
  <si>
    <t>정보통신공사</t>
    <phoneticPr fontId="5" type="noConversion"/>
  </si>
  <si>
    <t>통신</t>
    <phoneticPr fontId="5" type="noConversion"/>
  </si>
  <si>
    <t>소방설비공사</t>
    <phoneticPr fontId="5" type="noConversion"/>
  </si>
  <si>
    <t>소방</t>
    <phoneticPr fontId="5" type="noConversion"/>
  </si>
  <si>
    <t>소     계</t>
    <phoneticPr fontId="5" type="noConversion"/>
  </si>
  <si>
    <t>직공비</t>
    <phoneticPr fontId="5" type="noConversion"/>
  </si>
  <si>
    <t>일반관리비</t>
    <phoneticPr fontId="5" type="noConversion"/>
  </si>
  <si>
    <t>일반관리비+매입세</t>
    <phoneticPr fontId="5" type="noConversion"/>
  </si>
  <si>
    <t>이         윤</t>
    <phoneticPr fontId="5" type="noConversion"/>
  </si>
  <si>
    <t>이윤</t>
    <phoneticPr fontId="5" type="noConversion"/>
  </si>
  <si>
    <t>소      계</t>
    <phoneticPr fontId="5" type="noConversion"/>
  </si>
  <si>
    <t>간 접 비</t>
    <phoneticPr fontId="5" type="noConversion"/>
  </si>
  <si>
    <t>설    계    비</t>
    <phoneticPr fontId="5" type="noConversion"/>
  </si>
  <si>
    <t>감    리    비</t>
    <phoneticPr fontId="5" type="noConversion"/>
  </si>
  <si>
    <t>일반분양시설 경비</t>
    <phoneticPr fontId="5" type="noConversion"/>
  </si>
  <si>
    <t>분담금 및 부담금</t>
    <phoneticPr fontId="5" type="noConversion"/>
  </si>
  <si>
    <t>보    상    비</t>
    <phoneticPr fontId="5" type="noConversion"/>
  </si>
  <si>
    <t>기타 사업비성 경비</t>
    <phoneticPr fontId="5" type="noConversion"/>
  </si>
  <si>
    <t>소        계</t>
    <phoneticPr fontId="5" type="noConversion"/>
  </si>
  <si>
    <t>대   지    비</t>
    <phoneticPr fontId="5" type="noConversion"/>
  </si>
  <si>
    <t>부가가치세액</t>
    <phoneticPr fontId="5" type="noConversion"/>
  </si>
  <si>
    <t>총  사  업  비     계</t>
    <phoneticPr fontId="5" type="noConversion"/>
  </si>
  <si>
    <t>공종별 총공사비 구성  현황표(전기)</t>
  </si>
  <si>
    <t xml:space="preserve">현장명 : </t>
  </si>
  <si>
    <t>경서지역주택조합 공동주택 신축공사</t>
  </si>
  <si>
    <t>(단위 : 천원)</t>
  </si>
  <si>
    <t xml:space="preserve">구분 </t>
  </si>
  <si>
    <t>공    종</t>
  </si>
  <si>
    <t>전  체</t>
  </si>
  <si>
    <t>감리대상(전기)</t>
  </si>
  <si>
    <t>감리제외</t>
  </si>
  <si>
    <t>타법감리</t>
  </si>
  <si>
    <t>순
공
사
비</t>
  </si>
  <si>
    <t>토목(13개공종)</t>
  </si>
  <si>
    <t>건축(23개공종)</t>
  </si>
  <si>
    <t>기계설비(9개공종)</t>
  </si>
  <si>
    <r>
      <t>전기
(1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개공종)</t>
    </r>
  </si>
  <si>
    <t>옥외보안등설비공사</t>
  </si>
  <si>
    <t>수변전설비공사</t>
  </si>
  <si>
    <t>전력간선설비공사</t>
  </si>
  <si>
    <t>동력설비공사</t>
  </si>
  <si>
    <t>단위세대전기공사</t>
  </si>
  <si>
    <t>공용전등설비공사</t>
  </si>
  <si>
    <t>피뢰및접지설비공사</t>
  </si>
  <si>
    <t>주차관제설비공사</t>
  </si>
  <si>
    <t>부대시설전기공사</t>
  </si>
  <si>
    <t>원격검침설비공사</t>
  </si>
  <si>
    <t>소   계</t>
  </si>
  <si>
    <t>정보통신공사(13개공사)</t>
  </si>
  <si>
    <t>소방설비공사(2개공사)</t>
  </si>
  <si>
    <t>소    계</t>
  </si>
  <si>
    <t>합    계</t>
  </si>
  <si>
    <t>일반관리비</t>
  </si>
  <si>
    <t>이      윤</t>
  </si>
  <si>
    <t>총공사비계</t>
  </si>
  <si>
    <t xml:space="preserve">전기 감리원 배치 계획표 </t>
    <phoneticPr fontId="5" type="noConversion"/>
  </si>
  <si>
    <t>구분</t>
    <phoneticPr fontId="4" type="noConversion"/>
  </si>
  <si>
    <t>2019년</t>
    <phoneticPr fontId="5" type="noConversion"/>
  </si>
  <si>
    <t>2020년</t>
    <phoneticPr fontId="4" type="noConversion"/>
  </si>
  <si>
    <t>2021년</t>
    <phoneticPr fontId="4" type="noConversion"/>
  </si>
  <si>
    <t>2022년</t>
    <phoneticPr fontId="4" type="noConversion"/>
  </si>
  <si>
    <t>비     고</t>
    <phoneticPr fontId="4" type="noConversion"/>
  </si>
  <si>
    <t>전체
공정</t>
    <phoneticPr fontId="4" type="noConversion"/>
  </si>
  <si>
    <t>27개월             19.10.01-21.12.31</t>
    <phoneticPr fontId="4" type="noConversion"/>
  </si>
  <si>
    <t>전기
공사</t>
    <phoneticPr fontId="4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</si>
  <si>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>개월            1</t>
    </r>
    <r>
      <rPr>
        <sz val="11"/>
        <color theme="1"/>
        <rFont val="맑은 고딕"/>
        <family val="2"/>
        <charset val="129"/>
        <scheme val="minor"/>
      </rPr>
      <t>9.12.01-21.11.30</t>
    </r>
    <phoneticPr fontId="4" type="noConversion"/>
  </si>
  <si>
    <t>경서지역주택조합 (인)</t>
    <phoneticPr fontId="4" type="noConversion"/>
  </si>
  <si>
    <t>8월</t>
  </si>
  <si>
    <t>9월</t>
  </si>
  <si>
    <t>10월</t>
  </si>
  <si>
    <t>11월</t>
  </si>
  <si>
    <t>12월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</si>
  <si>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</si>
  <si>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</si>
  <si>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</si>
  <si>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</si>
  <si>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</si>
  <si>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</si>
  <si>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</si>
  <si>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</si>
  <si>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</si>
  <si>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0월</t>
    </r>
    <phoneticPr fontId="4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</si>
  <si>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1월</t>
    </r>
    <phoneticPr fontId="4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</si>
  <si>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2월</t>
    </r>
    <phoneticPr fontId="4" type="noConversion"/>
  </si>
  <si>
    <t>1개월</t>
    <phoneticPr fontId="4" type="noConversion"/>
  </si>
  <si>
    <t>2개월</t>
    <phoneticPr fontId="4" type="noConversion"/>
  </si>
  <si>
    <t>3개월</t>
    <phoneticPr fontId="4" type="noConversion"/>
  </si>
  <si>
    <t>4개월</t>
    <phoneticPr fontId="4" type="noConversion"/>
  </si>
  <si>
    <t>5개월</t>
    <phoneticPr fontId="4" type="noConversion"/>
  </si>
  <si>
    <t>6개월</t>
    <phoneticPr fontId="4" type="noConversion"/>
  </si>
  <si>
    <t>7개월</t>
    <phoneticPr fontId="4" type="noConversion"/>
  </si>
  <si>
    <t>8개월</t>
    <phoneticPr fontId="4" type="noConversion"/>
  </si>
  <si>
    <t>9개월</t>
    <phoneticPr fontId="4" type="noConversion"/>
  </si>
  <si>
    <t>12개월</t>
  </si>
  <si>
    <t>13개월</t>
  </si>
  <si>
    <t>14개월</t>
  </si>
  <si>
    <t>15개월</t>
  </si>
  <si>
    <t>16개월</t>
  </si>
  <si>
    <r>
      <t>17개월</t>
    </r>
    <r>
      <rPr>
        <sz val="11"/>
        <color theme="1"/>
        <rFont val="맑은 고딕"/>
        <family val="2"/>
        <charset val="129"/>
        <scheme val="minor"/>
      </rPr>
      <t/>
    </r>
  </si>
  <si>
    <r>
      <t>18개월</t>
    </r>
    <r>
      <rPr>
        <sz val="11"/>
        <color theme="1"/>
        <rFont val="맑은 고딕"/>
        <family val="2"/>
        <charset val="129"/>
        <scheme val="minor"/>
      </rPr>
      <t/>
    </r>
  </si>
  <si>
    <t>19개월</t>
  </si>
  <si>
    <t>20개월</t>
  </si>
  <si>
    <t>21개월</t>
  </si>
  <si>
    <t>22개월</t>
  </si>
  <si>
    <t>23개월</t>
  </si>
  <si>
    <r>
      <t>24개월</t>
    </r>
    <r>
      <rPr>
        <sz val="11"/>
        <color theme="1"/>
        <rFont val="맑은 고딕"/>
        <family val="2"/>
        <charset val="129"/>
        <scheme val="minor"/>
      </rPr>
      <t/>
    </r>
  </si>
  <si>
    <r>
      <t>25개월</t>
    </r>
    <r>
      <rPr>
        <sz val="11"/>
        <color theme="1"/>
        <rFont val="맑은 고딕"/>
        <family val="2"/>
        <charset val="129"/>
        <scheme val="minor"/>
      </rPr>
      <t/>
    </r>
  </si>
  <si>
    <t>26개월</t>
  </si>
  <si>
    <t>27개월</t>
  </si>
  <si>
    <t>28개월</t>
    <phoneticPr fontId="4" type="noConversion"/>
  </si>
  <si>
    <t>29개월</t>
    <phoneticPr fontId="4" type="noConversion"/>
  </si>
  <si>
    <t>30개월</t>
    <phoneticPr fontId="4" type="noConversion"/>
  </si>
  <si>
    <t>10개월</t>
    <phoneticPr fontId="4" type="noConversion"/>
  </si>
  <si>
    <t>11개월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</si>
</sst>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0%"/>
    <numFmt numFmtId="177" formatCode="_-* #,##0.000_-;\-* #,##0.000_-;_-* &quot;-&quot;??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2"/>
      <color indexed="9"/>
      <name val="맑은 고딕"/>
      <family val="3"/>
      <charset val="129"/>
    </font>
    <font>
      <sz val="12"/>
      <name val="나눔명조"/>
      <family val="1"/>
      <charset val="129"/>
    </font>
    <font>
      <sz val="11"/>
      <name val="나눔명조"/>
      <family val="1"/>
      <charset val="129"/>
    </font>
    <font>
      <sz val="12"/>
      <color indexed="8"/>
      <name val="맑은 고딕"/>
      <family val="3"/>
      <charset val="129"/>
    </font>
    <font>
      <sz val="11"/>
      <name val="굴림"/>
      <family val="3"/>
      <charset val="129"/>
    </font>
    <font>
      <sz val="11"/>
      <color rgb="FFFF0000"/>
      <name val="나눔명조"/>
      <family val="1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0"/>
      <name val="맑은 고딕"/>
      <family val="3"/>
      <charset val="129"/>
    </font>
    <font>
      <sz val="6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4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41" fontId="6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7" fillId="0" borderId="0" xfId="1" applyNumberFormat="1" applyFont="1" applyAlignment="1">
      <alignment horizontal="center" vertical="center"/>
    </xf>
    <xf numFmtId="41" fontId="7" fillId="0" borderId="4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41" fontId="7" fillId="0" borderId="8" xfId="2" applyFont="1" applyBorder="1" applyAlignment="1">
      <alignment vertical="center"/>
    </xf>
    <xf numFmtId="41" fontId="7" fillId="0" borderId="9" xfId="1" applyNumberFormat="1" applyFont="1" applyBorder="1" applyAlignment="1">
      <alignment vertical="center"/>
    </xf>
    <xf numFmtId="41" fontId="7" fillId="0" borderId="10" xfId="2" applyFont="1" applyBorder="1" applyAlignment="1">
      <alignment vertical="center"/>
    </xf>
    <xf numFmtId="41" fontId="7" fillId="0" borderId="11" xfId="2" applyFont="1" applyBorder="1" applyAlignment="1">
      <alignment vertical="center"/>
    </xf>
    <xf numFmtId="10" fontId="9" fillId="0" borderId="12" xfId="3" applyNumberFormat="1" applyFont="1" applyBorder="1" applyAlignment="1">
      <alignment vertical="center"/>
    </xf>
    <xf numFmtId="176" fontId="10" fillId="0" borderId="0" xfId="3" applyNumberFormat="1" applyFont="1" applyAlignment="1">
      <alignment horizontal="center" vertical="center"/>
    </xf>
    <xf numFmtId="0" fontId="10" fillId="2" borderId="0" xfId="4" applyFont="1" applyFill="1" applyAlignment="1">
      <alignment horizontal="center" vertical="center"/>
    </xf>
    <xf numFmtId="41" fontId="11" fillId="2" borderId="0" xfId="2" applyFont="1" applyFill="1" applyAlignment="1">
      <alignment vertical="center"/>
    </xf>
    <xf numFmtId="41" fontId="11" fillId="2" borderId="0" xfId="2" applyFont="1" applyFill="1" applyAlignment="1">
      <alignment horizontal="center" vertical="center"/>
    </xf>
    <xf numFmtId="0" fontId="7" fillId="0" borderId="13" xfId="1" applyFont="1" applyBorder="1" applyAlignment="1">
      <alignment vertical="center"/>
    </xf>
    <xf numFmtId="41" fontId="7" fillId="0" borderId="15" xfId="2" applyFont="1" applyBorder="1" applyAlignment="1">
      <alignment vertical="center"/>
    </xf>
    <xf numFmtId="41" fontId="7" fillId="0" borderId="16" xfId="1" applyNumberFormat="1" applyFont="1" applyBorder="1" applyAlignment="1">
      <alignment vertical="center"/>
    </xf>
    <xf numFmtId="41" fontId="7" fillId="0" borderId="17" xfId="2" applyFont="1" applyBorder="1" applyAlignment="1">
      <alignment vertical="center"/>
    </xf>
    <xf numFmtId="10" fontId="10" fillId="0" borderId="0" xfId="3" applyNumberFormat="1" applyFont="1" applyAlignment="1">
      <alignment horizontal="center" vertical="center"/>
    </xf>
    <xf numFmtId="41" fontId="11" fillId="2" borderId="0" xfId="5" applyFont="1" applyFill="1">
      <alignment vertical="center"/>
    </xf>
    <xf numFmtId="10" fontId="9" fillId="0" borderId="18" xfId="3" applyNumberFormat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0" fontId="12" fillId="0" borderId="20" xfId="1" applyFont="1" applyBorder="1" applyAlignment="1">
      <alignment horizontal="center" vertical="center"/>
    </xf>
    <xf numFmtId="41" fontId="12" fillId="0" borderId="21" xfId="2" applyFont="1" applyBorder="1" applyAlignment="1">
      <alignment vertical="center"/>
    </xf>
    <xf numFmtId="41" fontId="12" fillId="0" borderId="22" xfId="1" applyNumberFormat="1" applyFont="1" applyBorder="1" applyAlignment="1">
      <alignment vertical="center"/>
    </xf>
    <xf numFmtId="41" fontId="12" fillId="0" borderId="23" xfId="2" applyFont="1" applyBorder="1" applyAlignment="1">
      <alignment vertical="center"/>
    </xf>
    <xf numFmtId="10" fontId="9" fillId="0" borderId="24" xfId="3" applyNumberFormat="1" applyFont="1" applyBorder="1" applyAlignment="1">
      <alignment vertical="center"/>
    </xf>
    <xf numFmtId="10" fontId="10" fillId="2" borderId="0" xfId="3" applyNumberFormat="1" applyFont="1" applyFill="1" applyAlignment="1">
      <alignment horizontal="center" vertical="center"/>
    </xf>
    <xf numFmtId="41" fontId="7" fillId="0" borderId="26" xfId="2" applyFont="1" applyBorder="1" applyAlignment="1">
      <alignment vertical="center"/>
    </xf>
    <xf numFmtId="41" fontId="7" fillId="0" borderId="11" xfId="1" applyNumberFormat="1" applyFont="1" applyBorder="1" applyAlignment="1">
      <alignment vertical="center"/>
    </xf>
    <xf numFmtId="41" fontId="7" fillId="3" borderId="21" xfId="2" applyFont="1" applyFill="1" applyBorder="1" applyAlignment="1">
      <alignment vertical="center"/>
    </xf>
    <xf numFmtId="41" fontId="7" fillId="3" borderId="22" xfId="1" applyNumberFormat="1" applyFont="1" applyFill="1" applyBorder="1" applyAlignment="1">
      <alignment vertical="center"/>
    </xf>
    <xf numFmtId="41" fontId="7" fillId="3" borderId="23" xfId="1" applyNumberFormat="1" applyFont="1" applyFill="1" applyBorder="1" applyAlignment="1">
      <alignment vertical="center"/>
    </xf>
    <xf numFmtId="10" fontId="9" fillId="3" borderId="24" xfId="3" applyNumberFormat="1" applyFont="1" applyFill="1" applyBorder="1" applyAlignment="1">
      <alignment vertical="center"/>
    </xf>
    <xf numFmtId="41" fontId="10" fillId="2" borderId="0" xfId="4" applyNumberFormat="1" applyFont="1" applyFill="1" applyAlignment="1">
      <alignment horizontal="center" vertical="center"/>
    </xf>
    <xf numFmtId="41" fontId="7" fillId="0" borderId="8" xfId="1" applyNumberFormat="1" applyFont="1" applyBorder="1" applyAlignment="1">
      <alignment vertical="center"/>
    </xf>
    <xf numFmtId="41" fontId="7" fillId="0" borderId="9" xfId="2" applyFont="1" applyBorder="1" applyAlignment="1">
      <alignment vertical="center"/>
    </xf>
    <xf numFmtId="41" fontId="7" fillId="0" borderId="29" xfId="2" applyFont="1" applyBorder="1" applyAlignment="1">
      <alignment vertical="center"/>
    </xf>
    <xf numFmtId="41" fontId="7" fillId="0" borderId="10" xfId="1" applyNumberFormat="1" applyFont="1" applyBorder="1" applyAlignment="1">
      <alignment vertical="center"/>
    </xf>
    <xf numFmtId="41" fontId="13" fillId="0" borderId="0" xfId="2" applyFont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41" fontId="7" fillId="0" borderId="16" xfId="2" applyFont="1" applyBorder="1" applyAlignment="1">
      <alignment vertical="center"/>
    </xf>
    <xf numFmtId="41" fontId="7" fillId="0" borderId="17" xfId="3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left" vertical="center" indent="1"/>
    </xf>
    <xf numFmtId="0" fontId="7" fillId="0" borderId="18" xfId="1" applyFont="1" applyBorder="1" applyAlignment="1">
      <alignment horizontal="left" vertical="center" indent="1"/>
    </xf>
    <xf numFmtId="41" fontId="7" fillId="0" borderId="17" xfId="1" applyNumberFormat="1" applyFont="1" applyBorder="1" applyAlignment="1">
      <alignment vertical="center"/>
    </xf>
    <xf numFmtId="41" fontId="13" fillId="0" borderId="0" xfId="2" applyFont="1" applyAlignment="1">
      <alignment horizontal="right" vertical="center"/>
    </xf>
    <xf numFmtId="41" fontId="14" fillId="2" borderId="0" xfId="2" applyFont="1" applyFill="1" applyAlignment="1">
      <alignment vertical="center"/>
    </xf>
    <xf numFmtId="41" fontId="7" fillId="0" borderId="21" xfId="2" applyFont="1" applyBorder="1" applyAlignment="1">
      <alignment vertical="center"/>
    </xf>
    <xf numFmtId="41" fontId="7" fillId="0" borderId="22" xfId="1" applyNumberFormat="1" applyFont="1" applyBorder="1" applyAlignment="1">
      <alignment vertical="center"/>
    </xf>
    <xf numFmtId="41" fontId="7" fillId="0" borderId="23" xfId="1" applyNumberFormat="1" applyFont="1" applyBorder="1" applyAlignment="1">
      <alignment vertical="center"/>
    </xf>
    <xf numFmtId="41" fontId="7" fillId="0" borderId="22" xfId="2" applyFont="1" applyBorder="1" applyAlignment="1">
      <alignment vertical="center"/>
    </xf>
    <xf numFmtId="41" fontId="10" fillId="2" borderId="0" xfId="2" applyFont="1" applyFill="1" applyAlignment="1">
      <alignment horizontal="center" vertical="center"/>
    </xf>
    <xf numFmtId="41" fontId="7" fillId="0" borderId="4" xfId="2" applyFont="1" applyBorder="1" applyAlignment="1">
      <alignment vertical="center"/>
    </xf>
    <xf numFmtId="41" fontId="7" fillId="0" borderId="2" xfId="2" applyFont="1" applyBorder="1" applyAlignment="1">
      <alignment vertical="center"/>
    </xf>
    <xf numFmtId="41" fontId="7" fillId="0" borderId="5" xfId="1" applyNumberFormat="1" applyFont="1" applyBorder="1" applyAlignment="1">
      <alignment vertical="center"/>
    </xf>
    <xf numFmtId="10" fontId="9" fillId="0" borderId="3" xfId="3" applyNumberFormat="1" applyFont="1" applyBorder="1" applyAlignment="1">
      <alignment vertical="center"/>
    </xf>
    <xf numFmtId="41" fontId="13" fillId="3" borderId="0" xfId="2" applyFont="1" applyFill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41" fontId="7" fillId="0" borderId="2" xfId="2" applyFont="1" applyBorder="1" applyAlignment="1">
      <alignment horizontal="center" vertical="center"/>
    </xf>
    <xf numFmtId="41" fontId="9" fillId="0" borderId="3" xfId="3" applyNumberFormat="1" applyFont="1" applyBorder="1" applyAlignment="1">
      <alignment vertical="center"/>
    </xf>
    <xf numFmtId="41" fontId="16" fillId="0" borderId="0" xfId="2" applyFont="1" applyAlignment="1">
      <alignment horizontal="left" vertical="center" indent="1"/>
    </xf>
    <xf numFmtId="10" fontId="16" fillId="0" borderId="0" xfId="7" applyNumberFormat="1" applyFont="1" applyAlignment="1">
      <alignment horizontal="center" vertical="center"/>
    </xf>
    <xf numFmtId="0" fontId="8" fillId="0" borderId="31" xfId="1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0" xfId="6" applyFont="1" applyAlignment="1">
      <alignment horizontal="right" vertical="center"/>
    </xf>
    <xf numFmtId="0" fontId="17" fillId="3" borderId="32" xfId="6" applyFont="1" applyFill="1" applyBorder="1" applyAlignment="1">
      <alignment horizontal="center" vertical="center"/>
    </xf>
    <xf numFmtId="0" fontId="17" fillId="3" borderId="35" xfId="6" applyFont="1" applyFill="1" applyBorder="1" applyAlignment="1">
      <alignment horizontal="center" vertical="center"/>
    </xf>
    <xf numFmtId="0" fontId="17" fillId="3" borderId="34" xfId="6" applyFont="1" applyFill="1" applyBorder="1" applyAlignment="1">
      <alignment horizontal="center" vertical="center"/>
    </xf>
    <xf numFmtId="41" fontId="18" fillId="0" borderId="0" xfId="2" applyFont="1" applyAlignment="1">
      <alignment horizontal="left" vertical="center" indent="1"/>
    </xf>
    <xf numFmtId="10" fontId="18" fillId="0" borderId="0" xfId="7" applyNumberFormat="1" applyFont="1" applyAlignment="1">
      <alignment horizontal="center" vertical="center"/>
    </xf>
    <xf numFmtId="41" fontId="19" fillId="0" borderId="0" xfId="2" applyFont="1" applyAlignment="1">
      <alignment horizontal="left" vertical="center" indent="1"/>
    </xf>
    <xf numFmtId="41" fontId="17" fillId="0" borderId="32" xfId="8" applyFont="1" applyBorder="1">
      <alignment vertical="center"/>
    </xf>
    <xf numFmtId="41" fontId="17" fillId="0" borderId="35" xfId="8" applyFont="1" applyBorder="1">
      <alignment vertical="center"/>
    </xf>
    <xf numFmtId="41" fontId="17" fillId="0" borderId="34" xfId="8" applyFont="1" applyBorder="1">
      <alignment vertical="center"/>
    </xf>
    <xf numFmtId="41" fontId="20" fillId="2" borderId="36" xfId="8" applyFont="1" applyFill="1" applyBorder="1" applyAlignment="1">
      <alignment horizontal="left" vertical="center"/>
    </xf>
    <xf numFmtId="41" fontId="17" fillId="0" borderId="36" xfId="8" applyFont="1" applyBorder="1">
      <alignment vertical="center"/>
    </xf>
    <xf numFmtId="41" fontId="17" fillId="0" borderId="37" xfId="8" applyFont="1" applyBorder="1">
      <alignment vertical="center"/>
    </xf>
    <xf numFmtId="41" fontId="17" fillId="0" borderId="7" xfId="8" applyFont="1" applyBorder="1">
      <alignment vertical="center"/>
    </xf>
    <xf numFmtId="10" fontId="16" fillId="0" borderId="0" xfId="7" applyNumberFormat="1" applyFont="1" applyAlignment="1">
      <alignment horizontal="left" vertical="center" indent="1"/>
    </xf>
    <xf numFmtId="10" fontId="16" fillId="0" borderId="38" xfId="7" applyNumberFormat="1" applyFont="1" applyBorder="1" applyAlignment="1">
      <alignment horizontal="right" vertical="center"/>
    </xf>
    <xf numFmtId="10" fontId="16" fillId="0" borderId="39" xfId="7" applyNumberFormat="1" applyFont="1" applyBorder="1" applyAlignment="1">
      <alignment horizontal="center" vertical="center"/>
    </xf>
    <xf numFmtId="41" fontId="20" fillId="2" borderId="40" xfId="8" applyFont="1" applyFill="1" applyBorder="1" applyAlignment="1">
      <alignment horizontal="left" vertical="center"/>
    </xf>
    <xf numFmtId="41" fontId="17" fillId="0" borderId="40" xfId="8" applyFont="1" applyBorder="1">
      <alignment vertical="center"/>
    </xf>
    <xf numFmtId="41" fontId="17" fillId="0" borderId="41" xfId="8" applyFont="1" applyBorder="1">
      <alignment vertical="center"/>
    </xf>
    <xf numFmtId="41" fontId="17" fillId="0" borderId="14" xfId="8" applyFont="1" applyBorder="1">
      <alignment vertical="center"/>
    </xf>
    <xf numFmtId="10" fontId="16" fillId="0" borderId="42" xfId="7" applyNumberFormat="1" applyFont="1" applyBorder="1" applyAlignment="1">
      <alignment horizontal="right" vertical="center"/>
    </xf>
    <xf numFmtId="10" fontId="16" fillId="0" borderId="43" xfId="7" applyNumberFormat="1" applyFont="1" applyBorder="1" applyAlignment="1">
      <alignment horizontal="center" vertical="center"/>
    </xf>
    <xf numFmtId="0" fontId="17" fillId="3" borderId="33" xfId="6" applyFont="1" applyFill="1" applyBorder="1" applyAlignment="1">
      <alignment horizontal="center" vertical="center"/>
    </xf>
    <xf numFmtId="41" fontId="17" fillId="3" borderId="32" xfId="8" applyFont="1" applyFill="1" applyBorder="1">
      <alignment vertical="center"/>
    </xf>
    <xf numFmtId="41" fontId="17" fillId="3" borderId="35" xfId="8" applyFont="1" applyFill="1" applyBorder="1">
      <alignment vertical="center"/>
    </xf>
    <xf numFmtId="41" fontId="17" fillId="3" borderId="34" xfId="8" applyFont="1" applyFill="1" applyBorder="1">
      <alignment vertical="center"/>
    </xf>
    <xf numFmtId="10" fontId="16" fillId="0" borderId="42" xfId="7" applyNumberFormat="1" applyFont="1" applyBorder="1" applyAlignment="1">
      <alignment horizontal="left" vertical="center" indent="1"/>
    </xf>
    <xf numFmtId="41" fontId="17" fillId="4" borderId="32" xfId="8" applyFont="1" applyFill="1" applyBorder="1">
      <alignment vertical="center"/>
    </xf>
    <xf numFmtId="41" fontId="17" fillId="4" borderId="34" xfId="8" applyFont="1" applyFill="1" applyBorder="1">
      <alignment vertical="center"/>
    </xf>
    <xf numFmtId="10" fontId="16" fillId="0" borderId="44" xfId="7" applyNumberFormat="1" applyFont="1" applyBorder="1" applyAlignment="1">
      <alignment horizontal="left" vertical="center" indent="1"/>
    </xf>
    <xf numFmtId="10" fontId="16" fillId="0" borderId="45" xfId="7" applyNumberFormat="1" applyFont="1" applyBorder="1" applyAlignment="1">
      <alignment horizontal="center" vertical="center"/>
    </xf>
    <xf numFmtId="41" fontId="17" fillId="0" borderId="48" xfId="8" applyFont="1" applyBorder="1">
      <alignment vertical="center"/>
    </xf>
    <xf numFmtId="41" fontId="17" fillId="0" borderId="47" xfId="8" applyFont="1" applyBorder="1">
      <alignment vertical="center"/>
    </xf>
    <xf numFmtId="41" fontId="17" fillId="0" borderId="20" xfId="8" applyFont="1" applyBorder="1">
      <alignment vertical="center"/>
    </xf>
    <xf numFmtId="41" fontId="17" fillId="4" borderId="35" xfId="8" applyFont="1" applyFill="1" applyBorder="1">
      <alignment vertical="center"/>
    </xf>
    <xf numFmtId="0" fontId="1" fillId="0" borderId="0" xfId="9" applyAlignment="1">
      <alignment horizontal="center" vertical="center"/>
    </xf>
    <xf numFmtId="0" fontId="1" fillId="0" borderId="0" xfId="9" applyAlignment="1">
      <alignment horizontal="center" vertical="center" wrapText="1"/>
    </xf>
    <xf numFmtId="0" fontId="1" fillId="0" borderId="54" xfId="9" applyBorder="1" applyAlignment="1">
      <alignment horizontal="center" vertical="center" wrapText="1"/>
    </xf>
    <xf numFmtId="0" fontId="24" fillId="5" borderId="32" xfId="9" applyFont="1" applyFill="1" applyBorder="1" applyAlignment="1">
      <alignment horizontal="center" vertical="center" wrapText="1"/>
    </xf>
    <xf numFmtId="0" fontId="24" fillId="6" borderId="33" xfId="9" applyFont="1" applyFill="1" applyBorder="1" applyAlignment="1">
      <alignment horizontal="center" vertical="center" wrapText="1"/>
    </xf>
    <xf numFmtId="0" fontId="24" fillId="6" borderId="34" xfId="9" applyFont="1" applyFill="1" applyBorder="1" applyAlignment="1">
      <alignment horizontal="center" vertical="center" wrapText="1"/>
    </xf>
    <xf numFmtId="0" fontId="24" fillId="6" borderId="32" xfId="9" applyFont="1" applyFill="1" applyBorder="1" applyAlignment="1">
      <alignment horizontal="center" vertical="center" wrapText="1"/>
    </xf>
    <xf numFmtId="0" fontId="1" fillId="0" borderId="55" xfId="9" applyBorder="1" applyAlignment="1">
      <alignment horizontal="center" vertical="center" wrapText="1"/>
    </xf>
    <xf numFmtId="0" fontId="1" fillId="0" borderId="58" xfId="9" applyBorder="1" applyAlignment="1">
      <alignment horizontal="center" vertical="center" wrapText="1"/>
    </xf>
    <xf numFmtId="0" fontId="1" fillId="0" borderId="59" xfId="9" applyBorder="1" applyAlignment="1">
      <alignment horizontal="center" vertical="center" wrapText="1"/>
    </xf>
    <xf numFmtId="0" fontId="1" fillId="6" borderId="60" xfId="9" applyFill="1" applyBorder="1" applyAlignment="1">
      <alignment horizontal="center" vertical="center" wrapText="1"/>
    </xf>
    <xf numFmtId="0" fontId="1" fillId="6" borderId="50" xfId="9" applyFill="1" applyBorder="1" applyAlignment="1">
      <alignment horizontal="center" vertical="center" wrapText="1"/>
    </xf>
    <xf numFmtId="0" fontId="1" fillId="6" borderId="59" xfId="9" applyFill="1" applyBorder="1" applyAlignment="1">
      <alignment horizontal="center" vertical="center" wrapText="1"/>
    </xf>
    <xf numFmtId="0" fontId="1" fillId="5" borderId="59" xfId="9" applyFill="1" applyBorder="1" applyAlignment="1">
      <alignment horizontal="center" vertical="center" wrapText="1"/>
    </xf>
    <xf numFmtId="0" fontId="1" fillId="5" borderId="60" xfId="9" applyFill="1" applyBorder="1" applyAlignment="1">
      <alignment horizontal="center" vertical="center" wrapText="1"/>
    </xf>
    <xf numFmtId="0" fontId="1" fillId="5" borderId="50" xfId="9" applyFill="1" applyBorder="1" applyAlignment="1">
      <alignment horizontal="center" vertical="center" wrapText="1"/>
    </xf>
    <xf numFmtId="0" fontId="1" fillId="0" borderId="62" xfId="9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 inden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1" fontId="11" fillId="2" borderId="0" xfId="4" applyNumberFormat="1" applyFont="1" applyFill="1" applyAlignment="1">
      <alignment horizontal="center" vertical="center"/>
    </xf>
    <xf numFmtId="0" fontId="11" fillId="2" borderId="0" xfId="4" applyFont="1" applyFill="1" applyAlignment="1">
      <alignment horizontal="center" vertical="center"/>
    </xf>
    <xf numFmtId="0" fontId="7" fillId="0" borderId="14" xfId="1" applyFont="1" applyBorder="1" applyAlignment="1">
      <alignment horizontal="left" vertical="center" indent="1"/>
    </xf>
    <xf numFmtId="41" fontId="25" fillId="0" borderId="0" xfId="2" applyFont="1" applyAlignment="1">
      <alignment vertical="center"/>
    </xf>
    <xf numFmtId="177" fontId="25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0" fontId="0" fillId="0" borderId="32" xfId="10" applyFont="1" applyBorder="1" applyAlignment="1">
      <alignment horizontal="center" vertical="center" wrapText="1"/>
    </xf>
    <xf numFmtId="0" fontId="0" fillId="0" borderId="32" xfId="9" applyFont="1" applyBorder="1" applyAlignment="1">
      <alignment horizontal="center" vertical="center" wrapText="1"/>
    </xf>
    <xf numFmtId="0" fontId="26" fillId="0" borderId="32" xfId="9" applyFont="1" applyBorder="1" applyAlignment="1">
      <alignment horizontal="center" vertical="center" wrapText="1"/>
    </xf>
    <xf numFmtId="0" fontId="27" fillId="0" borderId="32" xfId="9" applyFont="1" applyBorder="1" applyAlignment="1">
      <alignment horizontal="center" vertical="center" wrapText="1"/>
    </xf>
    <xf numFmtId="0" fontId="7" fillId="0" borderId="28" xfId="1" applyFont="1" applyBorder="1" applyAlignment="1">
      <alignment horizontal="left" vertical="center" indent="1"/>
    </xf>
    <xf numFmtId="0" fontId="7" fillId="0" borderId="7" xfId="1" applyFont="1" applyBorder="1" applyAlignment="1">
      <alignment horizontal="left" vertical="center" indent="1"/>
    </xf>
    <xf numFmtId="0" fontId="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0" fontId="7" fillId="3" borderId="24" xfId="1" applyFont="1" applyFill="1" applyBorder="1" applyAlignment="1">
      <alignment horizontal="center" vertical="center"/>
    </xf>
    <xf numFmtId="41" fontId="11" fillId="2" borderId="0" xfId="4" applyNumberFormat="1" applyFont="1" applyFill="1" applyAlignment="1">
      <alignment horizontal="center" vertical="center"/>
    </xf>
    <xf numFmtId="0" fontId="11" fillId="2" borderId="0" xfId="4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7" fillId="0" borderId="30" xfId="1" applyFont="1" applyBorder="1" applyAlignment="1">
      <alignment horizontal="left" vertical="center" indent="1"/>
    </xf>
    <xf numFmtId="0" fontId="7" fillId="0" borderId="14" xfId="1" applyFont="1" applyBorder="1" applyAlignment="1">
      <alignment horizontal="left" vertical="center" indent="1"/>
    </xf>
    <xf numFmtId="0" fontId="7" fillId="0" borderId="27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17" fillId="4" borderId="33" xfId="6" applyFont="1" applyFill="1" applyBorder="1" applyAlignment="1">
      <alignment horizontal="center" vertical="center"/>
    </xf>
    <xf numFmtId="0" fontId="17" fillId="4" borderId="35" xfId="6" applyFont="1" applyFill="1" applyBorder="1" applyAlignment="1">
      <alignment horizontal="center" vertical="center"/>
    </xf>
    <xf numFmtId="0" fontId="17" fillId="4" borderId="34" xfId="6" applyFont="1" applyFill="1" applyBorder="1" applyAlignment="1">
      <alignment horizontal="center" vertical="center"/>
    </xf>
    <xf numFmtId="0" fontId="17" fillId="0" borderId="28" xfId="6" applyFont="1" applyBorder="1" applyAlignment="1">
      <alignment horizontal="center" vertical="center"/>
    </xf>
    <xf numFmtId="0" fontId="17" fillId="0" borderId="37" xfId="6" applyFont="1" applyBorder="1" applyAlignment="1">
      <alignment horizontal="center" vertical="center"/>
    </xf>
    <xf numFmtId="0" fontId="17" fillId="0" borderId="7" xfId="6" applyFont="1" applyBorder="1" applyAlignment="1">
      <alignment horizontal="center" vertical="center"/>
    </xf>
    <xf numFmtId="0" fontId="17" fillId="0" borderId="46" xfId="6" applyFont="1" applyBorder="1" applyAlignment="1">
      <alignment horizontal="center" vertical="center"/>
    </xf>
    <xf numFmtId="0" fontId="17" fillId="0" borderId="47" xfId="6" applyFont="1" applyBorder="1" applyAlignment="1">
      <alignment horizontal="center" vertical="center"/>
    </xf>
    <xf numFmtId="0" fontId="17" fillId="0" borderId="20" xfId="6" applyFont="1" applyBorder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7" fillId="3" borderId="33" xfId="6" applyFont="1" applyFill="1" applyBorder="1" applyAlignment="1">
      <alignment horizontal="center" vertical="center"/>
    </xf>
    <xf numFmtId="0" fontId="17" fillId="3" borderId="34" xfId="6" applyFont="1" applyFill="1" applyBorder="1" applyAlignment="1">
      <alignment horizontal="center" vertical="center"/>
    </xf>
    <xf numFmtId="0" fontId="17" fillId="0" borderId="6" xfId="6" applyFont="1" applyBorder="1" applyAlignment="1">
      <alignment horizontal="center" vertical="center" wrapText="1"/>
    </xf>
    <xf numFmtId="0" fontId="17" fillId="0" borderId="13" xfId="6" applyFont="1" applyBorder="1" applyAlignment="1">
      <alignment horizontal="center" vertical="center" wrapText="1"/>
    </xf>
    <xf numFmtId="0" fontId="17" fillId="0" borderId="19" xfId="6" applyFont="1" applyBorder="1" applyAlignment="1">
      <alignment horizontal="center" vertical="center" wrapText="1"/>
    </xf>
    <xf numFmtId="0" fontId="17" fillId="0" borderId="33" xfId="6" applyFont="1" applyBorder="1" applyAlignment="1">
      <alignment horizontal="center" vertical="center"/>
    </xf>
    <xf numFmtId="0" fontId="17" fillId="0" borderId="34" xfId="6" applyFont="1" applyBorder="1" applyAlignment="1">
      <alignment horizontal="center" vertical="center"/>
    </xf>
    <xf numFmtId="0" fontId="0" fillId="0" borderId="33" xfId="10" applyFont="1" applyBorder="1" applyAlignment="1">
      <alignment horizontal="center" vertical="center" wrapText="1"/>
    </xf>
    <xf numFmtId="0" fontId="1" fillId="0" borderId="34" xfId="10" applyBorder="1" applyAlignment="1">
      <alignment horizontal="center" vertical="center" wrapText="1"/>
    </xf>
    <xf numFmtId="0" fontId="1" fillId="0" borderId="60" xfId="9" applyBorder="1" applyAlignment="1">
      <alignment horizontal="center" vertical="center" wrapText="1"/>
    </xf>
    <xf numFmtId="0" fontId="1" fillId="0" borderId="61" xfId="9" applyBorder="1" applyAlignment="1">
      <alignment horizontal="center" vertical="center" wrapText="1"/>
    </xf>
    <xf numFmtId="0" fontId="21" fillId="0" borderId="49" xfId="9" applyFont="1" applyBorder="1" applyAlignment="1">
      <alignment horizontal="center" vertical="center"/>
    </xf>
    <xf numFmtId="0" fontId="21" fillId="0" borderId="50" xfId="9" applyFont="1" applyBorder="1" applyAlignment="1">
      <alignment horizontal="center" vertical="center"/>
    </xf>
    <xf numFmtId="0" fontId="1" fillId="0" borderId="51" xfId="9" applyBorder="1" applyAlignment="1">
      <alignment horizontal="center" vertical="center"/>
    </xf>
    <xf numFmtId="0" fontId="1" fillId="0" borderId="54" xfId="9" applyBorder="1" applyAlignment="1">
      <alignment horizontal="center" vertical="center"/>
    </xf>
    <xf numFmtId="0" fontId="22" fillId="0" borderId="52" xfId="9" applyFont="1" applyBorder="1" applyAlignment="1">
      <alignment horizontal="center" vertical="center" wrapText="1"/>
    </xf>
    <xf numFmtId="0" fontId="22" fillId="0" borderId="53" xfId="9" applyFont="1" applyBorder="1" applyAlignment="1">
      <alignment horizontal="center" vertical="center" wrapText="1"/>
    </xf>
    <xf numFmtId="0" fontId="23" fillId="0" borderId="55" xfId="9" applyFont="1" applyBorder="1" applyAlignment="1">
      <alignment horizontal="center" vertical="center"/>
    </xf>
    <xf numFmtId="0" fontId="0" fillId="0" borderId="33" xfId="9" applyFont="1" applyBorder="1" applyAlignment="1">
      <alignment horizontal="center" vertical="center" wrapText="1"/>
    </xf>
    <xf numFmtId="0" fontId="1" fillId="0" borderId="34" xfId="9" applyBorder="1" applyAlignment="1">
      <alignment horizontal="center" vertical="center" wrapText="1"/>
    </xf>
    <xf numFmtId="0" fontId="26" fillId="0" borderId="33" xfId="9" applyFont="1" applyBorder="1" applyAlignment="1">
      <alignment horizontal="center" vertical="center" wrapText="1"/>
    </xf>
    <xf numFmtId="0" fontId="27" fillId="0" borderId="34" xfId="9" applyFont="1" applyBorder="1" applyAlignment="1">
      <alignment horizontal="center" vertical="center" wrapText="1"/>
    </xf>
    <xf numFmtId="0" fontId="24" fillId="6" borderId="33" xfId="9" applyFont="1" applyFill="1" applyBorder="1" applyAlignment="1">
      <alignment horizontal="center" vertical="center" wrapText="1"/>
    </xf>
    <xf numFmtId="0" fontId="24" fillId="6" borderId="56" xfId="9" applyFont="1" applyFill="1" applyBorder="1" applyAlignment="1">
      <alignment horizontal="center" vertical="center" wrapText="1"/>
    </xf>
    <xf numFmtId="0" fontId="24" fillId="5" borderId="57" xfId="9" applyFont="1" applyFill="1" applyBorder="1" applyAlignment="1">
      <alignment horizontal="center" vertical="center" wrapText="1"/>
    </xf>
    <xf numFmtId="0" fontId="24" fillId="5" borderId="35" xfId="9" applyFont="1" applyFill="1" applyBorder="1" applyAlignment="1">
      <alignment horizontal="center" vertical="center" wrapText="1"/>
    </xf>
  </cellXfs>
  <cellStyles count="11">
    <cellStyle name="백분율 2 10" xfId="7"/>
    <cellStyle name="백분율 4" xfId="3"/>
    <cellStyle name="쉼표 [0] 2 2" xfId="2"/>
    <cellStyle name="쉼표 [0] 2 2 2" xfId="8"/>
    <cellStyle name="쉼표 [0] 2 3" xfId="5"/>
    <cellStyle name="표준" xfId="0" builtinId="0"/>
    <cellStyle name="표준 2 2 3" xfId="6"/>
    <cellStyle name="표준 3 3" xfId="4"/>
    <cellStyle name="표준 5 3" xfId="10"/>
    <cellStyle name="표준 5 4" xfId="9"/>
    <cellStyle name="표준_13블럭기준(산식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38" Type="http://schemas.openxmlformats.org/officeDocument/2006/relationships/externalLink" Target="externalLinks/externalLink135.xml"/><Relationship Id="rId154" Type="http://schemas.openxmlformats.org/officeDocument/2006/relationships/externalLink" Target="externalLinks/externalLink151.xml"/><Relationship Id="rId159" Type="http://schemas.openxmlformats.org/officeDocument/2006/relationships/externalLink" Target="externalLinks/externalLink156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144" Type="http://schemas.openxmlformats.org/officeDocument/2006/relationships/externalLink" Target="externalLinks/externalLink141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60" Type="http://schemas.openxmlformats.org/officeDocument/2006/relationships/theme" Target="theme/theme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\c\My%20Documents\N-gate\&#45236;&#50669;&#508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&#48512;&#45824;&#49328;&#52636;&#45236;&#506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er/Local%20Settings/Temporary%20Internet%20Files/Content.IE5/WKI2E5YB/Documents%20and%20Settings/&#44053;&#54805;&#50896;/Local%20Settings/Temporary%20Internet%20Files/Content.IE5/SH41EVK9/&#51088;&#47308;/&#51452;&#44277;&#44288;&#47144;&#51076;/&#44277;&#51221;&#48372;&#44256;/&#45236;&#50669;&#49436;(&#44277;&#51221;&#48372;&#44256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_BAK\HUDA\&#51204;&#46972;\&#51204;&#46972;&#48512;&#4582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0577;&#51452;\&#50696;&#49328;&#49436;\&#44592;&#44228;&#44277;&#49324;&#48708;\YANGGU\douc\YG-NEWN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&#51221;&#51032;&#49453;\&#44204;&#51201;\&#45800;&#44032;\2001IWEEL(&#49345;&#48152;&#4459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7\&#48512;&#49328;&#44397;&#51228;\&#54620;&#4604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612;&#50577;(3)&#44592;&#44228;&#54788;&#49444;&#54028;&#51068;\&#51061;&#49328;&#50612;&#50577;%20&#44592;&#442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7\&#48512;&#49328;&#44397;&#51228;\&#54620;&#46041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cliff\&#45436;&#49328;&#49373;&#44033;\Pum-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&#51077;&#52272;&#45236;&#50669;&#49436;\&#45224;&#50577;&#51452;&#49884;&#52404;&#50977;&#44288;\&#50872;&#51652;&#44592;&#44228;&#48512;Book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49;&#48124;&#55148;\HSTOTAL\PARK-MIN\2000\&#44400;&#54252;&#49884;&#52397;\&#45236;&#50669;&#49436;&#48143;%20&#47928;&#49436;\&#51068;&#50948;&#45824;&#44032;2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0504;&#50577;&#44396;&#47329;&#50500;&#54028;&#53944;\&#44396;&#47329;(&#44592;&#44228;)\&#50504;&#50577;&#44396;&#47329;&#44592;&#4422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IKSAN\&#51061;&#49328;&#49444;&#4422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CONCRETE"/>
      <sheetName val="ILWIPOH"/>
      <sheetName val="실행철강하도"/>
      <sheetName val="터널조도"/>
      <sheetName val="수안보-MBR1"/>
      <sheetName val="입찰안"/>
      <sheetName val="list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내역외"/>
      <sheetName val="부하(성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  <sheetName val="MOTOR"/>
      <sheetName val="집계표"/>
      <sheetName val="1"/>
      <sheetName val="부하계산서"/>
      <sheetName val="금액집계"/>
      <sheetName val="간접"/>
      <sheetName val="부하(성남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사비예산서(토목분)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제잡비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000000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간접비"/>
      <sheetName val="일년TOTAL"/>
      <sheetName val="적용률"/>
      <sheetName val="주식"/>
      <sheetName val="JUCK"/>
      <sheetName val="현장지지물물량"/>
      <sheetName val="SG"/>
      <sheetName val="터널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발생토"/>
      <sheetName val="계수시트"/>
      <sheetName val="6호기"/>
      <sheetName val="유기공정"/>
      <sheetName val="Sheet2"/>
      <sheetName val="찍기"/>
      <sheetName val="별표"/>
      <sheetName val="자재조사표"/>
      <sheetName val="설계흐름도"/>
      <sheetName val="견적대비표"/>
      <sheetName val="70%"/>
      <sheetName val="공내역서"/>
      <sheetName val="COVER-P"/>
      <sheetName val="결재갑지"/>
      <sheetName val="일위대가(건축)"/>
      <sheetName val="표준건축비"/>
      <sheetName val="L-type"/>
      <sheetName val="수량산출"/>
      <sheetName val="2006납품"/>
      <sheetName val="6PILE  (돌출)"/>
      <sheetName val="연돌일위집계"/>
      <sheetName val="S1"/>
      <sheetName val="마감사양"/>
      <sheetName val="D-3109"/>
      <sheetName val="ABUT수량-A1"/>
      <sheetName val="1.취수장"/>
      <sheetName val="터널조도"/>
      <sheetName val="시설일위"/>
      <sheetName val="식재수량표"/>
      <sheetName val="식재일위"/>
      <sheetName val="기성집계"/>
      <sheetName val="공문(신)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전체"/>
      <sheetName val="기초단가"/>
      <sheetName val="조건표"/>
      <sheetName val="노임이"/>
      <sheetName val="을"/>
      <sheetName val="와동25-3(변경)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기성금내역서"/>
      <sheetName val="자바라1"/>
      <sheetName val="해외 연수비용 계산-삭제"/>
      <sheetName val="해외 기술훈련비 (합계)"/>
      <sheetName val="소요자재"/>
      <sheetName val="노무산출서"/>
      <sheetName val="기기리스트"/>
      <sheetName val="금융비용"/>
      <sheetName val="정렬"/>
      <sheetName val="관로토공"/>
      <sheetName val="신천교(음성)"/>
      <sheetName val="2000년1차"/>
      <sheetName val="Sheet6"/>
      <sheetName val="결과조달"/>
      <sheetName val="암거날개벽"/>
      <sheetName val="기초"/>
      <sheetName val="U-TYPE(1)"/>
      <sheetName val="맨홀토공산출"/>
      <sheetName val="부도어음"/>
      <sheetName val="옹벽(수량)"/>
      <sheetName val="수량집계표"/>
      <sheetName val="공종별수량집계"/>
      <sheetName val="중기일위대가"/>
      <sheetName val="Baby일위대가"/>
      <sheetName val="7-3단면_상시"/>
      <sheetName val="골조시행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단위중기"/>
      <sheetName val="구성비"/>
      <sheetName val="외자배분"/>
      <sheetName val="외자내역"/>
      <sheetName val="배명(단가)"/>
      <sheetName val="FORM-0"/>
      <sheetName val="Sheet4"/>
      <sheetName val="수정2"/>
      <sheetName val="간접1"/>
      <sheetName val="1ST"/>
      <sheetName val="12호기내역서(건축분)"/>
      <sheetName val="Total"/>
      <sheetName val="장비투입 (2)"/>
      <sheetName val="2"/>
      <sheetName val="일위대가목차"/>
      <sheetName val="철거산출근거"/>
      <sheetName val="1안98Billing"/>
      <sheetName val="수량명세서"/>
      <sheetName val="실시공"/>
      <sheetName val="K55수출"/>
      <sheetName val="c_balju"/>
      <sheetName val="기경집계"/>
      <sheetName val="매립"/>
      <sheetName val="품셈TABLE"/>
      <sheetName val="적용단가"/>
      <sheetName val="TYPE A"/>
      <sheetName val="기둥(원형)"/>
      <sheetName val="옹벽수량집계"/>
      <sheetName val="1SPAN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기성9605"/>
      <sheetName val="영업2"/>
      <sheetName val="기성내역"/>
      <sheetName val="F4-F7"/>
      <sheetName val="입찰내역"/>
      <sheetName val="시설물일위"/>
      <sheetName val="CC16-내역서"/>
      <sheetName val="DANGA"/>
      <sheetName val="전기일위대가"/>
      <sheetName val="설비원가"/>
      <sheetName val="2000년 공정표"/>
      <sheetName val="WEON"/>
      <sheetName val="단가산출1"/>
      <sheetName val="단가산출2"/>
      <sheetName val="예산총괄표"/>
      <sheetName val="목표세부명세"/>
      <sheetName val="신림자금"/>
      <sheetName val="투자효율분석"/>
      <sheetName val="설계명세서"/>
      <sheetName val="선로정수계산"/>
      <sheetName val="단기차입금"/>
      <sheetName val="5사남"/>
      <sheetName val="기지국"/>
      <sheetName val="수량산출서-2"/>
      <sheetName val="유림골조"/>
      <sheetName val="일위대가(가설)"/>
      <sheetName val="국공유지및사유지"/>
      <sheetName val="방송(체육관)"/>
      <sheetName val="9"/>
      <sheetName val="포장물량집계"/>
      <sheetName val="날개벽수량표"/>
      <sheetName val="L형옹벽단위수량(35)"/>
      <sheetName val="L형옹벽단위수량(25)"/>
      <sheetName val="광산내역"/>
      <sheetName val="수질정화시설"/>
      <sheetName val="원가1(기계)"/>
      <sheetName val="식재"/>
      <sheetName val="시설물"/>
      <sheetName val="식재출력용"/>
      <sheetName val="유지관리"/>
      <sheetName val="설계기준"/>
      <sheetName val="변경내역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수문보고"/>
      <sheetName val="건축"/>
      <sheetName val="날개벽(시점좌측)"/>
      <sheetName val="참조"/>
      <sheetName val="메서,변+증"/>
      <sheetName val="경영상태"/>
      <sheetName val="96까지"/>
      <sheetName val="97년"/>
      <sheetName val="98이후"/>
      <sheetName val="#10거푸집유로폼(0~7m)"/>
      <sheetName val="상부하중"/>
      <sheetName val="풍하중1"/>
      <sheetName val="1공구 건정토건 토공"/>
      <sheetName val="C &amp; G RHS"/>
      <sheetName val="공사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L_type"/>
      <sheetName val="토공산출(주차장)"/>
      <sheetName val="°©Áö"/>
      <sheetName val="간지"/>
      <sheetName val="신우"/>
      <sheetName val="과천MAIN"/>
      <sheetName val="물량표"/>
      <sheetName val="변경원가서갑"/>
      <sheetName val="건축공사요약표"/>
      <sheetName val="집계내역서(가압장)"/>
      <sheetName val="흐름도"/>
      <sheetName val="5.3 단면가정"/>
      <sheetName val="은행"/>
      <sheetName val="개산공사비"/>
      <sheetName val="증가분"/>
      <sheetName val="증가수정"/>
      <sheetName val="문의사항"/>
      <sheetName val="수수료율표"/>
      <sheetName val="조내역"/>
      <sheetName val="TYPE-A"/>
      <sheetName val="설계서"/>
      <sheetName val="목록"/>
      <sheetName val="CON포장수량"/>
      <sheetName val="ACUNIT"/>
      <sheetName val="CONUNIT"/>
      <sheetName val="포장공"/>
      <sheetName val="품셈기준"/>
      <sheetName val="COVER"/>
      <sheetName val="수리결과"/>
      <sheetName val="단위수량"/>
      <sheetName val="jobhist"/>
      <sheetName val="증감대비"/>
      <sheetName val="산출서양식01"/>
      <sheetName val="교대시점"/>
      <sheetName val="비탈면보호공수량산출"/>
      <sheetName val="부대공사"/>
      <sheetName val="총괄"/>
      <sheetName val="중동공구"/>
      <sheetName val="1.토공"/>
      <sheetName val="AC포장수량"/>
      <sheetName val="수량이동"/>
      <sheetName val="__"/>
      <sheetName val="Process Piping"/>
      <sheetName val="BQ(실행)"/>
      <sheetName val="펌프장수량산출(토)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설비"/>
      <sheetName val="교각계산"/>
      <sheetName val="전라자금"/>
      <sheetName val="9509"/>
      <sheetName val="구체"/>
      <sheetName val="업무처리전"/>
      <sheetName val="차도조도계산"/>
      <sheetName val="조명율표"/>
      <sheetName val="공통비(전체)"/>
      <sheetName val="TYPE1"/>
      <sheetName val="철근량"/>
      <sheetName val="토목-물가"/>
      <sheetName val="철근단면적"/>
      <sheetName val="철골공사"/>
      <sheetName val="깨기"/>
      <sheetName val="화전내"/>
      <sheetName val="2000용수잠관-수량집계"/>
      <sheetName val="STRA2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자재 집계표"/>
      <sheetName val="A-100전제"/>
      <sheetName val="TYPE-1"/>
      <sheetName val="집1"/>
      <sheetName val="철근총괄집계표"/>
      <sheetName val="개화1교"/>
      <sheetName val="수량산출서 갑지"/>
      <sheetName val="2연BOX"/>
      <sheetName val="조도계산서 (도서)"/>
      <sheetName val="MOTOR"/>
      <sheetName val="역T형"/>
      <sheetName val="PILE"/>
      <sheetName val="원가계산"/>
      <sheetName val="원가계산서(남측)"/>
      <sheetName val="960318-1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40단가산출서"/>
      <sheetName val="SPEC"/>
      <sheetName val="DC-2303"/>
      <sheetName val="O＆P"/>
      <sheetName val="재료"/>
      <sheetName val="예정(3)"/>
      <sheetName val="동원(3)"/>
      <sheetName val="예가대비"/>
      <sheetName val="성곽내역서"/>
      <sheetName val="결재판(삭제하지말아주세요)"/>
      <sheetName val="CAL"/>
      <sheetName val="tggwan(mac)"/>
      <sheetName val="우각부보강"/>
      <sheetName val="주형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기성신청"/>
      <sheetName val="내역서(기성청구)"/>
      <sheetName val="공종별집계표"/>
      <sheetName val="경산"/>
      <sheetName val="일반공사"/>
      <sheetName val="충주"/>
      <sheetName val="주공 갑지"/>
      <sheetName val="FB25JN"/>
      <sheetName val="공사비증감"/>
      <sheetName val="산1~6"/>
      <sheetName val="토목"/>
      <sheetName val="인천성심병원"/>
      <sheetName val="Calculation"/>
      <sheetName val="토공사"/>
      <sheetName val="도장수량(하1)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TL종점(1)"/>
      <sheetName val="내역표지"/>
      <sheetName val="FLA"/>
      <sheetName val="할증 "/>
      <sheetName val="SBT NO Proj. Controlling Report"/>
      <sheetName val="R.C RAHMEN 해석"/>
      <sheetName val="Raw Data"/>
      <sheetName val="배관내역"/>
      <sheetName val="사통"/>
      <sheetName val="퇴직공제"/>
      <sheetName val="건강보험료"/>
      <sheetName val="노인장기요양보험료"/>
      <sheetName val="음료실행"/>
      <sheetName val="견적"/>
      <sheetName val="S12"/>
      <sheetName val="공사원가"/>
      <sheetName val="충돌 내용"/>
      <sheetName val="예산서"/>
      <sheetName val="3BL공동구 수량"/>
      <sheetName val="품의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S9"/>
      <sheetName val="S14"/>
      <sheetName val="토적표"/>
      <sheetName val="공종별집계표(건축)"/>
      <sheetName val="공문갑지"/>
      <sheetName val="소비자가"/>
      <sheetName val="20관리비율"/>
      <sheetName val="49일위"/>
      <sheetName val="경비_원본"/>
      <sheetName val="PHC파일 천공 및 항타"/>
      <sheetName val="기안"/>
      <sheetName val="허용전류_IEC"/>
      <sheetName val="허용전류_IEC DATA"/>
      <sheetName val="PI"/>
      <sheetName val="COA-17"/>
      <sheetName val="C-18"/>
      <sheetName val="견적서"/>
      <sheetName val="산출내역서"/>
      <sheetName val="원가"/>
      <sheetName val="교통대책내역"/>
      <sheetName val="잡비계산"/>
      <sheetName val="방음벽연장집계-여기까지만 출력"/>
      <sheetName val="품의서"/>
      <sheetName val="h-013211-2"/>
      <sheetName val="맨홀수량집계"/>
      <sheetName val="참고"/>
      <sheetName val="입적표"/>
      <sheetName val="기초공"/>
      <sheetName val="동원인원산출"/>
      <sheetName val="시멘트"/>
      <sheetName val="산근터빈"/>
      <sheetName val="부안일위"/>
      <sheetName val="금융구조검토"/>
      <sheetName val="삼성전기"/>
      <sheetName val="하도내역 (철콘)"/>
      <sheetName val="APT"/>
      <sheetName val="공사유형"/>
      <sheetName val="5.모델링"/>
      <sheetName val="PKG"/>
      <sheetName val="Quantity"/>
      <sheetName val="??"/>
      <sheetName val="소일위대가코드표"/>
      <sheetName val="xxxxxx"/>
      <sheetName val="구역화물"/>
      <sheetName val="CONCRETE"/>
      <sheetName val="G2설비도급"/>
      <sheetName val="견적서세부내용"/>
      <sheetName val="견적내용입력"/>
      <sheetName val="2차선환산길이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을지"/>
      <sheetName val="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1) 원천간선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  <sheetDataSet>
      <sheetData sheetId="0"/>
      <sheetData sheetId="1">
        <row r="2">
          <cell r="F2" t="str">
            <v>단   가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일위대가표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  <sheetName val="입력데이타"/>
      <sheetName val="Macro1"/>
      <sheetName val="가격조사서"/>
      <sheetName val="검암내역"/>
      <sheetName val="8설7발"/>
      <sheetName val="99-0002"/>
      <sheetName val="A 견적"/>
      <sheetName val="전기일위목록"/>
      <sheetName val="내역(가지)"/>
      <sheetName val="인사자료총집계"/>
      <sheetName val="날개벽수량표"/>
      <sheetName val="일위집계(기존)"/>
      <sheetName val="_HIT__HMC 견적_3900_"/>
      <sheetName val="7. 현장관리비 "/>
      <sheetName val="6. 안전관리비"/>
      <sheetName val="조건표"/>
      <sheetName val="마산방향"/>
      <sheetName val="진주방향"/>
      <sheetName val="기초수량집"/>
      <sheetName val="원가"/>
      <sheetName val="설계예산서"/>
      <sheetName val="ilch"/>
      <sheetName val="산출내역서집계표"/>
      <sheetName val="Macro(차단기)"/>
      <sheetName val="부대내역"/>
      <sheetName val="시멘트"/>
      <sheetName val="현금흐름"/>
      <sheetName val="전체_1설계"/>
      <sheetName val="실행"/>
      <sheetName val="역T형옹벽단위수량"/>
      <sheetName val="200"/>
      <sheetName val="일위대가목록"/>
      <sheetName val="단가조사-2"/>
      <sheetName val="설계"/>
      <sheetName val="입력"/>
      <sheetName val="예산총괄"/>
      <sheetName val="공사원가계산서"/>
      <sheetName val="추가예산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SLAB"/>
      <sheetName val="Total"/>
      <sheetName val="01AC"/>
      <sheetName val="정화조내역"/>
      <sheetName val="자재단가표"/>
      <sheetName val="99월별경비계획"/>
      <sheetName val="1"/>
      <sheetName val="금호"/>
      <sheetName val="내   역"/>
      <sheetName val="업체자료"/>
      <sheetName val="토목"/>
      <sheetName val="EBSDATA"/>
      <sheetName val="기계공사"/>
      <sheetName val="봉양~조차장간고하개명(신설)"/>
      <sheetName val="일위대가(1)"/>
      <sheetName val="플랜트 설치"/>
      <sheetName val="bearing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13LPMCC"/>
      <sheetName val="제품원재"/>
      <sheetName val="건설성적"/>
      <sheetName val="WORK"/>
      <sheetName val="내역표지"/>
      <sheetName val="70%"/>
      <sheetName val="원가+내역"/>
      <sheetName val="JUCKEYK"/>
      <sheetName val="기성내역"/>
      <sheetName val="type-F"/>
      <sheetName val="중기일위대가"/>
      <sheetName val="소비자가"/>
      <sheetName val="재집"/>
      <sheetName val="총"/>
      <sheetName val="물량표"/>
      <sheetName val="오산갈곳"/>
      <sheetName val="내역원본"/>
      <sheetName val="unit 4"/>
      <sheetName val="물량표S"/>
      <sheetName val="광산내역"/>
      <sheetName val="견적서"/>
      <sheetName val="PAINT"/>
      <sheetName val="일용노임단가"/>
      <sheetName val="원계약고시공및준비구분"/>
      <sheetName val="설 계"/>
      <sheetName val="소방사항"/>
      <sheetName val="단가집"/>
      <sheetName val="EUPDAT2"/>
      <sheetName val="건축공사"/>
      <sheetName val="정리계획CF평가"/>
      <sheetName val="전기일위대가"/>
      <sheetName val="단가조건(02년)"/>
      <sheetName val="전라자금"/>
      <sheetName val="기기리스트"/>
      <sheetName val="시설물일위"/>
      <sheetName val="TYPE-A"/>
      <sheetName val="Y-WORK"/>
      <sheetName val="기초코드"/>
      <sheetName val="부속동"/>
      <sheetName val="APT"/>
      <sheetName val="구간별관경"/>
      <sheetName val="데리네이타현황"/>
      <sheetName val="공기압축기실"/>
      <sheetName val="원도급"/>
      <sheetName val="하도급"/>
      <sheetName val="전기실-1"/>
      <sheetName val="목차 "/>
      <sheetName val="SHEET PILE단가"/>
      <sheetName val="수정2"/>
      <sheetName val="갑지(추정)"/>
      <sheetName val="b_balju"/>
      <sheetName val="일위"/>
      <sheetName val="장비단가표"/>
      <sheetName val="asd"/>
      <sheetName val="Customer Databas"/>
      <sheetName val="CORE#2"/>
      <sheetName val="중기"/>
      <sheetName val="파일구성"/>
      <sheetName val="동방설계서"/>
      <sheetName val="유입량"/>
      <sheetName val="spc 배관견적"/>
      <sheetName val="1.취수장"/>
      <sheetName val="별첨1-임식"/>
      <sheetName val="기본자료"/>
      <sheetName val="공사비총괄"/>
      <sheetName val="화재 탐지 설비"/>
      <sheetName val="투입내역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시설물기초"/>
      <sheetName val="청천내"/>
      <sheetName val="토공계산서(부체도로)"/>
      <sheetName val="입찰"/>
      <sheetName val="현경"/>
      <sheetName val="Sheet5"/>
      <sheetName val="재료값"/>
      <sheetName val="현장관리비참조"/>
      <sheetName val="증감분석"/>
      <sheetName val="FM"/>
      <sheetName val="세골재  T2 변경 현황"/>
      <sheetName val="접속도로1"/>
      <sheetName val="BH_1 _2_"/>
      <sheetName val="6PILE  (돌출)"/>
      <sheetName val="전 기"/>
      <sheetName val="관급자재"/>
      <sheetName val="공통가설"/>
      <sheetName val="원가총괄"/>
      <sheetName val="귀래 설계 공내역서"/>
      <sheetName val="계수시트"/>
      <sheetName val="d118"/>
      <sheetName val="설계서(본관)"/>
      <sheetName val="백암비스타내역"/>
      <sheetName val="전입"/>
      <sheetName val="도담구내 개소별 명세"/>
      <sheetName val="101동"/>
      <sheetName val="지불내역(자재외)"/>
      <sheetName val="중기비"/>
      <sheetName val="신천3호용수로"/>
      <sheetName val="정산내역"/>
      <sheetName val="Cash Flow-1"/>
      <sheetName val="3.1공사현황 공정표"/>
      <sheetName val="단가(적용)"/>
      <sheetName val="내역서1"/>
      <sheetName val="WING3"/>
      <sheetName val="편입토지조서"/>
      <sheetName val="배수통관(좌)"/>
      <sheetName val="6공구(당초)"/>
      <sheetName val="교각계산"/>
      <sheetName val="PAY"/>
      <sheetName val="바닥판"/>
      <sheetName val="입력DATA"/>
      <sheetName val="퇴직금(울산천상)"/>
      <sheetName val="POL6차-PIPING"/>
      <sheetName val="EQT-ESTN"/>
      <sheetName val="인건비"/>
      <sheetName val="C97상"/>
      <sheetName val="#2_일위대가목록"/>
      <sheetName val="기본일위"/>
      <sheetName val="모델명"/>
      <sheetName val="수량산출"/>
      <sheetName val="분전반일위대가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시중노임단가"/>
      <sheetName val="장비"/>
      <sheetName val="노무"/>
      <sheetName val="1.설계기준"/>
      <sheetName val="덕전리"/>
      <sheetName val="1,2,3,4,5단위수량"/>
      <sheetName val="정렬"/>
      <sheetName val="Sheet2"/>
      <sheetName val="계산표지"/>
      <sheetName val="노임변동률"/>
      <sheetName val="현장별"/>
      <sheetName val="전기공사"/>
      <sheetName val="한전일위"/>
      <sheetName val="SUMMARY(S)"/>
      <sheetName val="설치"/>
      <sheetName val="주관사업"/>
      <sheetName val="일위대가목차"/>
      <sheetName val="공정증감대ㅈ표"/>
      <sheetName val="SG"/>
      <sheetName val="예가표"/>
      <sheetName val="안정계산"/>
      <sheetName val="단면검토"/>
      <sheetName val="2000년하반기"/>
      <sheetName val="노임 단가"/>
      <sheetName val="직재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단가적용"/>
      <sheetName val="재료"/>
      <sheetName val="직접경비호표"/>
      <sheetName val="수량집계"/>
      <sheetName val="8.현장관리비"/>
      <sheetName val="7.안전관리비"/>
      <sheetName val="유림골조"/>
      <sheetName val="중기사용료산출근거"/>
      <sheetName val="단가산출1"/>
      <sheetName val="별표 "/>
      <sheetName val="1월"/>
      <sheetName val="재개발"/>
      <sheetName val="1안"/>
      <sheetName val="BQ"/>
      <sheetName val="집계및폼"/>
      <sheetName val="04_10_11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ELEC"/>
      <sheetName val="손익분석"/>
      <sheetName val="대치판정"/>
      <sheetName val="공사비총괄표"/>
      <sheetName val="부서코드표"/>
      <sheetName val="(1)본선수량집계"/>
      <sheetName val="합계"/>
      <sheetName val="내역서 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암거"/>
      <sheetName val="현금예금"/>
      <sheetName val="연습"/>
      <sheetName val="장비단가"/>
      <sheetName val="중사"/>
      <sheetName val="자료입력"/>
      <sheetName val="적용단위길이"/>
      <sheetName val="전기혼잡제경비(45)"/>
      <sheetName val="공사비집계"/>
      <sheetName val="소화실적"/>
      <sheetName val="철거산출근거"/>
      <sheetName val="코드"/>
      <sheetName val="남양내역"/>
      <sheetName val="MAIN_TABLE"/>
      <sheetName val="상수도토공집계표"/>
      <sheetName val="지구단위계획"/>
      <sheetName val="단가산출서"/>
      <sheetName val="직접비"/>
      <sheetName val="자재co"/>
      <sheetName val="원형1호맨홀토공수량"/>
      <sheetName val="대공종"/>
      <sheetName val="집 계 표"/>
      <sheetName val="협력업체"/>
      <sheetName val="코드1"/>
      <sheetName val="코드2"/>
      <sheetName val="건축"/>
      <sheetName val="원가서"/>
      <sheetName val="미드수량"/>
      <sheetName val="부대공(BOQ)"/>
      <sheetName val="환율change"/>
      <sheetName val="당초"/>
      <sheetName val="단가표"/>
      <sheetName val="시화점실행"/>
      <sheetName val="기별(종합)"/>
      <sheetName val="단중표"/>
      <sheetName val="7"/>
      <sheetName val="投标材料清单 "/>
      <sheetName val="사유서제출현황-2"/>
      <sheetName val="Macro(전선)"/>
      <sheetName val="개산공사비"/>
      <sheetName val="결재란"/>
      <sheetName val="공량산출서"/>
      <sheetName val="98수문일위"/>
      <sheetName val="3.공통공사대비"/>
      <sheetName val="sub"/>
      <sheetName val="검색방"/>
      <sheetName val="자금청구"/>
      <sheetName val="관공일위대가"/>
      <sheetName val="관자재"/>
      <sheetName val="단가 및 재료비"/>
      <sheetName val="관접합및자재집계표"/>
      <sheetName val="재료비단가"/>
      <sheetName val="10공구일위"/>
      <sheetName val="MSS_2"/>
      <sheetName val="가설건물"/>
      <sheetName val="일위대가표48"/>
      <sheetName val="TCDB"/>
      <sheetName val="장비비 명세서1"/>
      <sheetName val="콘_재료분리(1)"/>
      <sheetName val="일위대가목록표"/>
      <sheetName val="제노임"/>
      <sheetName val="CC16-내역서"/>
      <sheetName val="제잡비"/>
      <sheetName val="개요"/>
      <sheetName val="기본단가"/>
      <sheetName val="CODE"/>
      <sheetName val="MILL"/>
      <sheetName val="9GNG운반"/>
      <sheetName val="TOT"/>
      <sheetName val="입찰견적보고서"/>
      <sheetName val="자동제어"/>
      <sheetName val="투찰가"/>
      <sheetName val="신고조서"/>
      <sheetName val="EJ"/>
      <sheetName val="확정분요약"/>
      <sheetName val="확정분세부"/>
      <sheetName val="Sheet4"/>
      <sheetName val="심사물량"/>
      <sheetName val="손익차9월2"/>
      <sheetName val="득점현황"/>
      <sheetName val="내역서비교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단가(반정1교-원주)"/>
      <sheetName val="준공정산"/>
      <sheetName val="식재인부"/>
      <sheetName val="실행대비"/>
      <sheetName val="몰탈"/>
      <sheetName val="DHEQSUPT"/>
      <sheetName val="간접비(1)"/>
      <sheetName val="단면가정"/>
      <sheetName val="INSTR"/>
      <sheetName val="#3_일위대가목록"/>
      <sheetName val="용수간선"/>
      <sheetName val="집계장(대목_실행)"/>
      <sheetName val="코드일람표2001년10월"/>
      <sheetName val=""/>
      <sheetName val="공사수행방안"/>
      <sheetName val="노임단가 (2)"/>
      <sheetName val="품목납기"/>
      <sheetName val="대림경상68억"/>
      <sheetName val="BJJIN"/>
      <sheetName val="공사비산출내역"/>
      <sheetName val="1단계"/>
      <sheetName val="목차"/>
      <sheetName val="횡배수관토공수량"/>
      <sheetName val="세부추진"/>
      <sheetName val="상용보강"/>
      <sheetName val="인천제철"/>
      <sheetName val="7.공정표"/>
      <sheetName val="단면 (2)"/>
      <sheetName val="현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재료비노무비"/>
      <sheetName val="일위(시설)"/>
      <sheetName val="노무비 근거"/>
      <sheetName val="SHEET"/>
      <sheetName val="2000노임기준"/>
      <sheetName val="RETAIL (ABOVE)"/>
      <sheetName val="5. 현장관리비(new) "/>
      <sheetName val="원본"/>
      <sheetName val="건축내역서"/>
      <sheetName val="단가조사서"/>
      <sheetName val="VE절감"/>
      <sheetName val="청주(철골발주의뢰서)"/>
      <sheetName val="분전함신설"/>
      <sheetName val="차수"/>
      <sheetName val="일위총괄"/>
      <sheetName val="평3"/>
      <sheetName val="옥내소화전계산서"/>
      <sheetName val="비주거용"/>
      <sheetName val="하중계산"/>
      <sheetName val="중기사용료"/>
      <sheetName val="인부신상자료"/>
      <sheetName val="관리,공감"/>
      <sheetName val="Sheet6"/>
      <sheetName val="인력터파기"/>
      <sheetName val="월별수입"/>
      <sheetName val="인원"/>
      <sheetName val="단   산"/>
      <sheetName val="실    단"/>
      <sheetName val="점수계산1-2"/>
      <sheetName val="구의33고"/>
      <sheetName val="유림총괄"/>
      <sheetName val="N賃率_職"/>
      <sheetName val="양식_자재단가조사표"/>
      <sheetName val="부총"/>
      <sheetName val="일정"/>
      <sheetName val="일위단가"/>
      <sheetName val="토사(PE)"/>
      <sheetName val="김해토지조서"/>
      <sheetName val="기안"/>
      <sheetName val="guard(mac)"/>
      <sheetName val="제품목록"/>
      <sheetName val="맨홀토공"/>
      <sheetName val="맨홀수량산출"/>
      <sheetName val="제경비산출서"/>
      <sheetName val="Sheet1 (2)"/>
      <sheetName val="도수로현황"/>
      <sheetName val="실행(표지,갑,을)"/>
      <sheetName val="도급FORM"/>
      <sheetName val="본사공가현황"/>
      <sheetName val="도실건시"/>
      <sheetName val="통신물량"/>
      <sheetName val="기본"/>
      <sheetName val="금리계산"/>
      <sheetName val="안정검토"/>
      <sheetName val="제품정보"/>
      <sheetName val="상품수불(합산)"/>
      <sheetName val="공통(20-91)"/>
      <sheetName val="Macro3"/>
      <sheetName val="A1"/>
      <sheetName val="3BL공동구 수량"/>
      <sheetName val="1공구(입찰내역)"/>
      <sheetName val="전선 및 전선관"/>
      <sheetName val="공조기"/>
      <sheetName val="실지수기호표"/>
      <sheetName val="-배수구조총재료"/>
      <sheetName val="2.대외공문"/>
      <sheetName val="esc"/>
      <sheetName val="조작대(1연)"/>
      <sheetName val="전산망"/>
      <sheetName val="96수출"/>
      <sheetName val="내역서을지"/>
      <sheetName val="CODE1"/>
      <sheetName val="제수변 수량집계표(보통)"/>
      <sheetName val="자동세륜기"/>
      <sheetName val="수량산출서집계"/>
      <sheetName val="맨홀수량"/>
      <sheetName val="5.동별횡주관경"/>
      <sheetName val="CM 1"/>
      <sheetName val="위치"/>
      <sheetName val="입력정보"/>
      <sheetName val="건축2"/>
      <sheetName val=" 갑지"/>
      <sheetName val="I_설계조_x0000_"/>
      <sheetName val="동해title"/>
      <sheetName val="적용환율"/>
      <sheetName val="기계실냉난방"/>
      <sheetName val="HVAC"/>
      <sheetName val="2련간지"/>
      <sheetName val="수량명세서"/>
      <sheetName val="울산자금"/>
      <sheetName val="이월"/>
      <sheetName val="본사인상전"/>
      <sheetName val="단가조사"/>
      <sheetName val="COST"/>
      <sheetName val="장비 (2)"/>
      <sheetName val="공정코드"/>
      <sheetName val="新철폐복2"/>
      <sheetName val="新철폐복3"/>
      <sheetName val="新철폐복"/>
      <sheetName val="내역서1999.8최종"/>
      <sheetName val="Eq. Mobilization"/>
      <sheetName val="가시설단위수량"/>
      <sheetName val="표준건축비"/>
      <sheetName val="SHL"/>
      <sheetName val="정산을지"/>
      <sheetName val="환경평가"/>
      <sheetName val="95MAKER"/>
      <sheetName val="계정"/>
      <sheetName val="1회"/>
      <sheetName val="학생내역"/>
      <sheetName val="Baby일위대가"/>
      <sheetName val="입력데이타(비인쇄용)"/>
      <sheetName val="sw1"/>
      <sheetName val="암거 제원표"/>
      <sheetName val="B"/>
      <sheetName val="2_1__노무비_평균단가산출"/>
      <sheetName val="옥외외등집계표"/>
      <sheetName val="원가입력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현장경비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APT내역"/>
      <sheetName val="부대시설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가설식당"/>
      <sheetName val="Sheet17"/>
      <sheetName val="LF자재단가"/>
      <sheetName val="범례표"/>
      <sheetName val="기계실"/>
      <sheetName val="형상"/>
      <sheetName val="대운반(철재)"/>
      <sheetName val="산식3"/>
      <sheetName val="콘크리트타설집계표"/>
      <sheetName val="단위수량"/>
      <sheetName val="수배전(갑)"/>
      <sheetName val="실적공사비"/>
      <sheetName val="동물이동통로"/>
      <sheetName val="전압강하자료"/>
      <sheetName val="위치조서"/>
      <sheetName val="산출"/>
      <sheetName val="소방"/>
      <sheetName val="예산코드"/>
      <sheetName val="기준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철근량"/>
      <sheetName val="목록"/>
      <sheetName val="투찰"/>
      <sheetName val="공기압舓⿫_x0005_"/>
      <sheetName val="공기압妐&quot;姜"/>
      <sheetName val="수문일1"/>
      <sheetName val="구성비"/>
      <sheetName val="재정비내역"/>
      <sheetName val="지적고시내역"/>
      <sheetName val="일위대가집계"/>
      <sheetName val="장비집계"/>
      <sheetName val="1.CB"/>
      <sheetName val="변수"/>
      <sheetName val="토공 total"/>
      <sheetName val="수우미양가(Vlookup)"/>
      <sheetName val="변경내역"/>
      <sheetName val="6. 수량산출서"/>
      <sheetName val="상반기손익차2총괄"/>
      <sheetName val="일위CODE"/>
      <sheetName val="49일위"/>
      <sheetName val="22일위"/>
      <sheetName val="비교1"/>
      <sheetName val="보고서_기기리스트1"/>
      <sheetName val="골재산출"/>
      <sheetName val="토공 토적표"/>
      <sheetName val="자재단가리스트"/>
      <sheetName val="재적표"/>
      <sheetName val="일위대가1"/>
      <sheetName val="수량산출서 (2)"/>
      <sheetName val="CON'C"/>
      <sheetName val="간접비"/>
      <sheetName val="참조 (2)"/>
      <sheetName val="효율표"/>
      <sheetName val="집계표(육상)"/>
      <sheetName val="목록표"/>
      <sheetName val="기성(1차) "/>
      <sheetName val="NOMUBI"/>
      <sheetName val="wall"/>
      <sheetName val="일위대_x0000__x0000_Ԁ_x0000_䀀"/>
      <sheetName val="일위대㐀븁_x0000__x0000_退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전철"/>
      <sheetName val="포장(수량)-관로부"/>
      <sheetName val="하수급견적대비"/>
      <sheetName val="WEON"/>
      <sheetName val="NNV"/>
      <sheetName val="노무비"/>
      <sheetName val="견적시담(송포2공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실행내역서(DCU)"/>
      <sheetName val="지급자재"/>
      <sheetName val="변경명신물량 (2)"/>
      <sheetName val="관경별내역서"/>
      <sheetName val="조립1부실적"/>
      <sheetName val="경비_원본"/>
      <sheetName val="토공(1)"/>
      <sheetName val="준공조서갑지"/>
      <sheetName val="일위대가(계측기설치)"/>
      <sheetName val="기성갑지"/>
      <sheetName val="정산서"/>
      <sheetName val="견적의뢰서"/>
      <sheetName val="포장수량집계"/>
      <sheetName val="예산조서(전송)"/>
      <sheetName val="간접경상비"/>
      <sheetName val="토목내역서"/>
      <sheetName val="현장조사"/>
      <sheetName val="인건-측정"/>
      <sheetName val="울산자동제어"/>
      <sheetName val="apt수량"/>
      <sheetName val="현금"/>
      <sheetName val="첨부1"/>
      <sheetName val="식음료"/>
      <sheetName val="난간벽단위"/>
      <sheetName val="일위대가 "/>
      <sheetName val="1ST"/>
      <sheetName val="4 LINE"/>
      <sheetName val="7 th"/>
      <sheetName val="CTEMCOST"/>
      <sheetName val="ELECTRIC"/>
      <sheetName val="SCHEDULE"/>
      <sheetName val="설계서"/>
      <sheetName val="20관리비율"/>
      <sheetName val="유효폭의 계산"/>
      <sheetName val="다곡2교"/>
      <sheetName val="조도계산서_(도서_x0000_"/>
      <sheetName val="04변경-상하"/>
      <sheetName val="주bea_xdcf0_"/>
      <sheetName val="전사 (2)"/>
      <sheetName val="BA (2)"/>
      <sheetName val="CP (2)"/>
      <sheetName val="시산표"/>
      <sheetName val="(당평)자재"/>
      <sheetName val="감가상각비대체내역"/>
      <sheetName val="마스터원본"/>
      <sheetName val="MSS"/>
      <sheetName val="정화조"/>
      <sheetName val="K1자재(3차등)"/>
      <sheetName val="자갈,시멘트,모래산출"/>
      <sheetName val="제수변수량"/>
      <sheetName val="현황산출서"/>
      <sheetName val="H-pile(298x299)"/>
      <sheetName val="H-pile(250x250)"/>
      <sheetName val="아파트 "/>
      <sheetName val="갑지.을지"/>
      <sheetName val="기타"/>
      <sheetName val="각종양식"/>
      <sheetName val="&lt;--"/>
      <sheetName val="REDUCER"/>
      <sheetName val="WE'T"/>
      <sheetName val="교대(A1)"/>
      <sheetName val="LIST"/>
      <sheetName val="미납품 현황"/>
      <sheetName val="단위중량"/>
      <sheetName val="집계"/>
      <sheetName val="시추조사비"/>
      <sheetName val="S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</sheetNames>
    <sheetDataSet>
      <sheetData sheetId="0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A-4"/>
      <sheetName val="Cover"/>
      <sheetName val="단위중량"/>
      <sheetName val="하수급견적대비"/>
      <sheetName val="Sheet5"/>
      <sheetName val="1.맹암거관련"/>
      <sheetName val="일반부표"/>
      <sheetName val="공비대비"/>
      <sheetName val="WORK"/>
      <sheetName val="Sheet4"/>
      <sheetName val="c_balju"/>
      <sheetName val="견적서"/>
      <sheetName val="장비당단가 (1)"/>
      <sheetName val="환률"/>
      <sheetName val="시행예산"/>
      <sheetName val="실행철강하도"/>
      <sheetName val=" 견적서"/>
      <sheetName val="Y-WORK"/>
      <sheetName val="Dae_Jiju"/>
      <sheetName val="Sikje_ingun"/>
      <sheetName val="TREE_D"/>
      <sheetName val="한일양산"/>
      <sheetName val="산업개발안내서"/>
      <sheetName val="Site Expenses"/>
      <sheetName val="수목표준대가"/>
      <sheetName val="을"/>
      <sheetName val="3BL공동구 수량"/>
      <sheetName val="차액보증"/>
      <sheetName val="적용률"/>
      <sheetName val="건축내역"/>
      <sheetName val="L형옹벽(key)"/>
      <sheetName val="입찰안"/>
      <sheetName val="BSD (2)"/>
      <sheetName val="BQ"/>
      <sheetName val="BID"/>
      <sheetName val="투찰"/>
      <sheetName val="ilch"/>
      <sheetName val="ABUT수량-A1"/>
      <sheetName val="원가계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B2" t="str">
            <v>호남</v>
          </cell>
        </row>
        <row r="3">
          <cell r="B3">
            <v>256</v>
          </cell>
        </row>
        <row r="4">
          <cell r="B4">
            <v>10085</v>
          </cell>
        </row>
        <row r="6">
          <cell r="B6">
            <v>22</v>
          </cell>
        </row>
        <row r="8">
          <cell r="B8">
            <v>27</v>
          </cell>
        </row>
        <row r="9">
          <cell r="B9">
            <v>2</v>
          </cell>
        </row>
        <row r="10">
          <cell r="B10">
            <v>2</v>
          </cell>
        </row>
        <row r="11">
          <cell r="B11">
            <v>14</v>
          </cell>
        </row>
        <row r="14">
          <cell r="B14">
            <v>14</v>
          </cell>
        </row>
        <row r="15">
          <cell r="B15" t="str">
            <v>지하수</v>
          </cell>
        </row>
        <row r="16">
          <cell r="B16">
            <v>3850000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아수배전(1회)"/>
      <sheetName val=""/>
      <sheetName val="DATA"/>
      <sheetName val="조도계산서"/>
      <sheetName val="단가표 (2)"/>
      <sheetName val="기준액"/>
      <sheetName val="#REF"/>
      <sheetName val="차집관로"/>
      <sheetName val="NA"/>
      <sheetName val="과천MAIN"/>
      <sheetName val="화재 탐지 설비"/>
      <sheetName val="터널조도"/>
      <sheetName val="일위대가"/>
      <sheetName val="c_bal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단가"/>
      <sheetName val="시설물일위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토&amp;흙"/>
      <sheetName val="ITEM"/>
      <sheetName val="연수동"/>
      <sheetName val="A-4"/>
      <sheetName val="Y-WORK"/>
      <sheetName val="토공사"/>
      <sheetName val="ilch"/>
      <sheetName val="99-04-19-서울대관련(수정중)"/>
      <sheetName val="Sheet4"/>
      <sheetName val="오산갈곳"/>
      <sheetName val="ABUT수량-A1"/>
      <sheetName val="TEL"/>
      <sheetName val="WORK"/>
      <sheetName val="산업개발안내서"/>
      <sheetName val="집계표"/>
      <sheetName val="을"/>
      <sheetName val="BQ"/>
      <sheetName val="P.M 별"/>
      <sheetName val="1월"/>
      <sheetName val="VXXXXXXX"/>
      <sheetName val="Sheet5"/>
      <sheetName val="BSD (2)"/>
      <sheetName val="투찰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부대내역"/>
      <sheetName val="물량산출근거"/>
      <sheetName val="TYPE-A"/>
      <sheetName val="단면(RW1)"/>
      <sheetName val="3련 BOX"/>
      <sheetName val="전기일위대가"/>
      <sheetName val="Sheet1"/>
      <sheetName val="영업2"/>
      <sheetName val="차액보증"/>
      <sheetName val="맨홀수량집계"/>
      <sheetName val="EUPDAT2"/>
      <sheetName val="기별(종합)"/>
      <sheetName val="내역1"/>
      <sheetName val="CONCRETE"/>
      <sheetName val="일반공사"/>
      <sheetName val="경비2내역"/>
      <sheetName val="DATA(BAC)"/>
      <sheetName val="세부내역"/>
      <sheetName val="TOTAL"/>
      <sheetName val="교각1"/>
      <sheetName val="Site Expenses"/>
      <sheetName val="3BL공동구 수량"/>
      <sheetName val="건축원가계산서"/>
      <sheetName val="일위대가표(DEEP)"/>
      <sheetName val="보합"/>
      <sheetName val="내역서(총)"/>
      <sheetName val="일위대가목차"/>
      <sheetName val="가시설수량"/>
      <sheetName val="단위수량"/>
      <sheetName val="TABLE"/>
      <sheetName val="BSD _2_"/>
      <sheetName val="내역서"/>
      <sheetName val="설산1.나"/>
      <sheetName val="본사S"/>
      <sheetName val="장비집계"/>
      <sheetName val="INST_DCI"/>
      <sheetName val="HVAC_DCI"/>
      <sheetName val="PIPE_DCI"/>
      <sheetName val="PRO_DCI"/>
      <sheetName val="SLAB"/>
      <sheetName val="입찰안"/>
      <sheetName val="D-3503"/>
      <sheetName val="을지"/>
      <sheetName val="실행내역"/>
      <sheetName val="DATA1"/>
      <sheetName val="2F 회의실견적(5_14 일대)"/>
      <sheetName val="聒CD-STRAND PILE 압입및굴착"/>
      <sheetName val="설계조건"/>
      <sheetName val="안정계산"/>
      <sheetName val="단면검토"/>
      <sheetName val="원형맨홀수량"/>
      <sheetName val="갑지(추정)"/>
      <sheetName val="ELECTRIC"/>
      <sheetName val="CTEMCOST"/>
      <sheetName val="SCHEDULE"/>
      <sheetName val="대비"/>
      <sheetName val="내역서 "/>
      <sheetName val="청산공사"/>
      <sheetName val="기계내역"/>
      <sheetName val="산거각호표"/>
      <sheetName val="L형옹벽(key)"/>
      <sheetName val="96수출"/>
      <sheetName val="일위대가목록(1)"/>
      <sheetName val="단가대비표(1)"/>
      <sheetName val="공사원가계산서"/>
      <sheetName val="계산근거"/>
      <sheetName val="Testing"/>
      <sheetName val="list price"/>
      <sheetName val="Dae_Jiju"/>
      <sheetName val="Sikje_ingun"/>
      <sheetName val="TREE_D"/>
      <sheetName val="일위대가목록"/>
      <sheetName val="감가상각"/>
      <sheetName val="INSTR"/>
      <sheetName val="물량표"/>
      <sheetName val="단위중량"/>
      <sheetName val="PUMP"/>
      <sheetName val="gyun"/>
      <sheetName val="Customer Databas"/>
      <sheetName val="공사비 내역 (가)"/>
      <sheetName val="배수관공"/>
      <sheetName val="wblff(before omi pc&amp;stump)"/>
      <sheetName val="MOTOR"/>
      <sheetName val="J直材4"/>
      <sheetName val="인건비"/>
      <sheetName val=" "/>
      <sheetName val="GRDBS"/>
      <sheetName val="수량산출서"/>
      <sheetName val="원가"/>
      <sheetName val="INPUT"/>
      <sheetName val="Base_Data"/>
      <sheetName val="금액집계"/>
      <sheetName val="IMP(MAIN)"/>
      <sheetName val="IMP (REACTOR)"/>
      <sheetName val="단면가정"/>
      <sheetName val="공사비산출내역"/>
      <sheetName val="가시설단위수량"/>
      <sheetName val="BQ-Offsite"/>
      <sheetName val="Cover"/>
      <sheetName val=" 견적서"/>
      <sheetName val="투자효율분석"/>
      <sheetName val="설계명세서"/>
      <sheetName val="환률"/>
      <sheetName val="HRSG SMALL07220"/>
      <sheetName val="DATA_BAC_"/>
      <sheetName val="밸브설치"/>
      <sheetName val="Proposal"/>
      <sheetName val="일위대가"/>
      <sheetName val="조경"/>
      <sheetName val="Indirect Cost"/>
      <sheetName val="옹벽"/>
      <sheetName val="수량산출"/>
      <sheetName val="SE-611"/>
      <sheetName val="토공계산서(부체도로)"/>
      <sheetName val="설계서"/>
      <sheetName val="우각부보강"/>
      <sheetName val="노원열병합  건축공사기성내역서"/>
      <sheetName val="식재품셈"/>
      <sheetName val="단가대비표"/>
      <sheetName val="전신환매도율"/>
      <sheetName val="별표 "/>
      <sheetName val="토목"/>
      <sheetName val="단중표"/>
      <sheetName val="I.설계조건"/>
      <sheetName val="1.설계기준"/>
      <sheetName val="플랜트 설치"/>
      <sheetName val="DOGI"/>
      <sheetName val="단가표 "/>
      <sheetName val="양식"/>
      <sheetName val="Macro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FAB별"/>
      <sheetName val="차량구입"/>
      <sheetName val="비교표"/>
      <sheetName val="kimre scrubber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실행"/>
      <sheetName val="현장"/>
      <sheetName val="P_M_별"/>
      <sheetName val="3련_BOX"/>
      <sheetName val="영동(D)"/>
      <sheetName val="날개벽"/>
      <sheetName val="관람석제출"/>
      <sheetName val="방배동내역(리라)"/>
      <sheetName val="DATA"/>
      <sheetName val="금액"/>
      <sheetName val="7.5.2 BOQ Summary "/>
      <sheetName val="wall"/>
      <sheetName val="1"/>
      <sheetName val="unit"/>
      <sheetName val="가시설(TYPE-A)"/>
      <sheetName val="1-1평균터파기고(1)"/>
      <sheetName val="단가대비"/>
      <sheetName val="소비자가"/>
      <sheetName val="내역"/>
      <sheetName val="Y_WORK"/>
      <sheetName val="연습"/>
      <sheetName val="1을"/>
      <sheetName val="Projekt4"/>
      <sheetName val="원가계산서"/>
      <sheetName val="sum1 (2)"/>
      <sheetName val="(C)원내역"/>
      <sheetName val="총괄표"/>
      <sheetName val="dg"/>
      <sheetName val="공통가설"/>
      <sheetName val="말뚝물량"/>
      <sheetName val="분류기준"/>
      <sheetName val="현황산출서"/>
      <sheetName val="AH-1 "/>
      <sheetName val="FRT_O"/>
      <sheetName val="FAB_I"/>
      <sheetName val="7내역"/>
      <sheetName val="방송노임"/>
      <sheetName val="자재단가비교표"/>
      <sheetName val="06-BATCH "/>
      <sheetName val="b_balju_cho"/>
      <sheetName val="수선비분석"/>
      <sheetName val="변화치수"/>
      <sheetName val="부재력정리"/>
      <sheetName val="터파기및재료"/>
      <sheetName val="BID"/>
      <sheetName val="날개벽(좌,우=45도,75도)"/>
      <sheetName val="3F"/>
      <sheetName val="중기사용료"/>
      <sheetName val="SG"/>
      <sheetName val="공사입력"/>
      <sheetName val="품셈TABLE"/>
      <sheetName val="EACT10"/>
      <sheetName val="SRC-B3U2"/>
      <sheetName val="단가표"/>
      <sheetName val="RAHMEN"/>
      <sheetName val="RING WALL"/>
      <sheetName val="전체"/>
      <sheetName val="국별인원"/>
      <sheetName val="직노"/>
      <sheetName val="예산서"/>
      <sheetName val="CALCULATION"/>
      <sheetName val="DESIGN_CRETERIA"/>
      <sheetName val="DATE"/>
      <sheetName val="개요"/>
      <sheetName val="총내역서"/>
      <sheetName val="입찰견적보고서"/>
      <sheetName val="설계명세서(선로)"/>
      <sheetName val="full (2)"/>
      <sheetName val="N賃率-職"/>
      <sheetName val="I一般比"/>
      <sheetName val="MAT"/>
      <sheetName val="2075-Q011"/>
      <sheetName val="Sheet13"/>
      <sheetName val="발전기"/>
      <sheetName val="#REF"/>
      <sheetName val="Sheet14"/>
      <sheetName val="공사개요"/>
      <sheetName val="CAPVC"/>
      <sheetName val="General Data"/>
      <sheetName val="도급양식"/>
      <sheetName val="일반맨홀수량집계"/>
      <sheetName val="FACTOR"/>
      <sheetName val="산출근거"/>
      <sheetName val="plan&amp;section of foundation"/>
      <sheetName val="환율"/>
      <sheetName val="공사비PK5월"/>
      <sheetName val="BD集計用"/>
      <sheetName val="06_BATCH "/>
      <sheetName val="KP1590_E"/>
      <sheetName val="말뚝지지력산정"/>
      <sheetName val="예산"/>
      <sheetName val="공문"/>
      <sheetName val="자료(통합)"/>
      <sheetName val="대상공사(조달청)"/>
      <sheetName val="cable"/>
      <sheetName val="단가비교표"/>
      <sheetName val="DRAIN DRUM PIT D-301"/>
      <sheetName val="통신집계표1"/>
      <sheetName val="부하(성남)"/>
      <sheetName val="설계산출기초"/>
      <sheetName val="을부담운반비"/>
      <sheetName val="운반비산출"/>
      <sheetName val="설계산출표지"/>
      <sheetName val="도급예산내역서총괄표"/>
      <sheetName val="간선계산"/>
      <sheetName val="신규단가내역"/>
      <sheetName val="주경기-오배수"/>
      <sheetName val="BID9697"/>
      <sheetName val="수량산출서 갑지"/>
      <sheetName val="을 2"/>
      <sheetName val="대치판정"/>
      <sheetName val="전사계"/>
      <sheetName val="정렬"/>
      <sheetName val="TT35"/>
      <sheetName val="TTTram"/>
      <sheetName val="업무처리전"/>
      <sheetName val="SL dau tien"/>
      <sheetName val="본장"/>
      <sheetName val="교각계산"/>
      <sheetName val="표지판현황"/>
      <sheetName val="2F_회의실견적(5_14_일대)"/>
      <sheetName val="설계서을"/>
      <sheetName val="6월실적"/>
      <sheetName val="손익분석"/>
      <sheetName val="견적집계표"/>
      <sheetName val="지급자재"/>
      <sheetName val="개산공사비"/>
      <sheetName val="설변물량"/>
      <sheetName val="Inputs"/>
      <sheetName val="Timing&amp;Esc"/>
      <sheetName val="단가디비"/>
      <sheetName val="archi(본사)"/>
      <sheetName val="COPING"/>
      <sheetName val="8월현금흐름표"/>
      <sheetName val="가공비"/>
      <sheetName val="직접인건비"/>
      <sheetName val="교통시설 표지판"/>
      <sheetName val="인강기성"/>
      <sheetName val="Studio"/>
      <sheetName val="1F"/>
      <sheetName val="Sheet1 (2)"/>
      <sheetName val="FRP내역서"/>
      <sheetName val="첨부파일"/>
      <sheetName val="기초공"/>
      <sheetName val="기둥(원형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단면치수"/>
      <sheetName val="1.우편집중내역서"/>
      <sheetName val="준검 내역서"/>
      <sheetName val="1호맨홀가감수량"/>
      <sheetName val="1호맨홀수량산출"/>
      <sheetName val="계수시트"/>
      <sheetName val="보도경계블럭"/>
      <sheetName val="90.03실행 "/>
      <sheetName val="BLOCK(1)"/>
      <sheetName val="소방"/>
      <sheetName val="XL4Poppy"/>
      <sheetName val="건축내역서"/>
      <sheetName val="FCU (2)"/>
      <sheetName val="조도계산서 (도서)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UOP 508 PG 5-12"/>
      <sheetName val="토사(PE)"/>
      <sheetName val="물량표S"/>
      <sheetName val="C &amp; G RHS"/>
      <sheetName val="보차도경계석"/>
      <sheetName val="PumpSpec"/>
      <sheetName val="단가사정"/>
      <sheetName val="I-O(번호별)"/>
      <sheetName val="NSMA-status"/>
      <sheetName val="일위대가표"/>
      <sheetName val="인부신상자료"/>
      <sheetName val="DS"/>
      <sheetName val="화산경계"/>
      <sheetName val="경비"/>
      <sheetName val="BOM-Form A.1.III"/>
      <sheetName val="자재집계표"/>
      <sheetName val="단가조사표"/>
      <sheetName val="SORCE1"/>
      <sheetName val="SALES&amp;COGS"/>
      <sheetName val="APT내역"/>
      <sheetName val="적용기준"/>
      <sheetName val="조명시설"/>
      <sheetName val="woo(mac)"/>
      <sheetName val="hvac(제어동)"/>
      <sheetName val="일위대가-1"/>
      <sheetName val="목록"/>
      <sheetName val="중기"/>
      <sheetName val="Change rate"/>
      <sheetName val="산출내역서집계표"/>
      <sheetName val="전체실적"/>
      <sheetName val="부대대비"/>
      <sheetName val="냉연집계"/>
      <sheetName val="신우"/>
      <sheetName val="전압강하계산"/>
      <sheetName val="Mp-team 1"/>
      <sheetName val="데이타"/>
      <sheetName val="발신정보"/>
      <sheetName val="인건-측정"/>
      <sheetName val="여과지동"/>
      <sheetName val="기초자료"/>
      <sheetName val="2.내역서"/>
      <sheetName val="TEST1"/>
      <sheetName val="2002상반기노임기준"/>
      <sheetName val="시중노임DATA"/>
      <sheetName val="CODE"/>
      <sheetName val="2000년1차"/>
      <sheetName val="시멘트"/>
      <sheetName val="01"/>
      <sheetName val="오억미만"/>
      <sheetName val="노임단가"/>
      <sheetName val="자재"/>
      <sheetName val="월선수금"/>
      <sheetName val="산출금액내역"/>
      <sheetName val="Requirement(Work Crew)"/>
      <sheetName val=""/>
      <sheetName val="유림콘도"/>
      <sheetName val="일위_파일"/>
      <sheetName val="식재인부"/>
      <sheetName val="업무"/>
      <sheetName val="재무가정"/>
      <sheetName val="TTL"/>
      <sheetName val="1-1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HWSET"/>
      <sheetName val="물가자료"/>
      <sheetName val="부대"/>
      <sheetName val="코드"/>
      <sheetName val="시설물기초"/>
      <sheetName val="1.설계조건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DS-LOAD"/>
      <sheetName val="ITEM"/>
      <sheetName val="데이타"/>
      <sheetName val="정부노임단가"/>
      <sheetName val="일반공사"/>
      <sheetName val="2F 회의실견적(5_14 일대)"/>
      <sheetName val="CONCRETE"/>
      <sheetName val="지급자재"/>
      <sheetName val="P礔CKAGE"/>
      <sheetName val="D-3503"/>
      <sheetName val="차액보증"/>
      <sheetName val="남양시작동자105노65기1.3화1.2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출근부"/>
      <sheetName val="건축내역"/>
      <sheetName val="코드"/>
      <sheetName val="전기일위대가"/>
      <sheetName val="Y-WORK"/>
      <sheetName val="BLOCK(1)"/>
      <sheetName val="터널조도"/>
      <sheetName val="타공종이기"/>
      <sheetName val="투찰"/>
      <sheetName val="SG"/>
      <sheetName val="전차선로 물량표"/>
      <sheetName val="중기사용료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예산내역서"/>
      <sheetName val="노원열병합  건축공사기성내역서"/>
      <sheetName val="공통가설"/>
      <sheetName val="소비자가"/>
      <sheetName val="내역분기"/>
      <sheetName val="31.고_x0000_RTU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11.자재단가"/>
      <sheetName val="Sheet1 (2)"/>
      <sheetName val="CTEMCOST"/>
      <sheetName val="98지급계획"/>
      <sheetName val="부대내역"/>
      <sheetName val="CODE"/>
      <sheetName val="sw1"/>
      <sheetName val="NOMUBI"/>
      <sheetName val="I.설계조건"/>
      <sheetName val="TEL"/>
      <sheetName val="ilch"/>
      <sheetName val="c_balju"/>
      <sheetName val="조도계산서 (도서)"/>
      <sheetName val="집1"/>
      <sheetName val="8.PILE  (돌출)"/>
      <sheetName val="인건비"/>
      <sheetName val="단위중량"/>
      <sheetName val="토공(완충)"/>
      <sheetName val="토공"/>
      <sheetName val="001"/>
      <sheetName val="금액내역서"/>
      <sheetName val="L형옹벽(key)"/>
      <sheetName val="연결임시"/>
      <sheetName val="현금"/>
      <sheetName val="한강운반비"/>
      <sheetName val="수량산출"/>
      <sheetName val="기초공"/>
      <sheetName val="기둥(원형)"/>
      <sheetName val="단가조사서"/>
      <sheetName val="BQ"/>
      <sheetName val="#REF"/>
      <sheetName val="수량산출서"/>
      <sheetName val="교각계산"/>
      <sheetName val="환률"/>
      <sheetName val="3BL공동구 수량"/>
      <sheetName val="견적시담(송포2공구)"/>
      <sheetName val="판"/>
      <sheetName val="설계조건"/>
      <sheetName val="안정계산"/>
      <sheetName val="단면검토"/>
      <sheetName val="기계내역"/>
      <sheetName val="몰탈재료산출"/>
      <sheetName val="내역서(총)"/>
      <sheetName val="일위대가목차"/>
      <sheetName val="DATE"/>
      <sheetName val="총계"/>
      <sheetName val="내역서 "/>
      <sheetName val="준검 내역서"/>
      <sheetName val="구조물철거타공정이월"/>
      <sheetName val="최초침전지집계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말뚝물량"/>
      <sheetName val="횡배위치"/>
      <sheetName val="정렬"/>
      <sheetName val="danga"/>
      <sheetName val="공통부대비"/>
      <sheetName val="소업1교"/>
      <sheetName val="BID"/>
      <sheetName val="Site Expenses"/>
      <sheetName val="백호우계수"/>
      <sheetName val="중기일위대가"/>
      <sheetName val="교각1"/>
      <sheetName val="산거각호표"/>
      <sheetName val="B"/>
      <sheetName val="ABUT수량-A1"/>
      <sheetName val="토공계산서(부체도로)"/>
      <sheetName val="6호기"/>
      <sheetName val="토목주소"/>
      <sheetName val="프랜트면허"/>
      <sheetName val="FACTOR"/>
      <sheetName val="Sheet4"/>
      <sheetName val="손익분석"/>
      <sheetName val="총집계표"/>
      <sheetName val="겉장"/>
      <sheetName val="기성검사원"/>
      <sheetName val="원가"/>
      <sheetName val="건축"/>
      <sheetName val="토목"/>
      <sheetName val="간선계산"/>
      <sheetName val="화재 탐지 설비"/>
      <sheetName val="32.銅기기초"/>
      <sheetName val="공사개요"/>
      <sheetName val="NEWDRAW"/>
      <sheetName val="실행내역"/>
      <sheetName val="fitting"/>
      <sheetName val="JUCK"/>
      <sheetName val="토공총괄집계"/>
      <sheetName val="맨홀수량집계"/>
      <sheetName val="설변물량"/>
      <sheetName val="점수계산1-2"/>
      <sheetName val="7.1유효폭"/>
      <sheetName val="자재집계"/>
      <sheetName val="수량집계"/>
      <sheetName val="총괄집계표"/>
      <sheetName val="STORAGE"/>
      <sheetName val="TYPE-B 평균H"/>
      <sheetName val="DATA(BAC)"/>
      <sheetName val="신공"/>
      <sheetName val="조경"/>
      <sheetName val="March"/>
      <sheetName val="보합"/>
      <sheetName val="현장지지물물량"/>
      <sheetName val="가공비"/>
      <sheetName val="노임"/>
      <sheetName val="eq_data"/>
      <sheetName val="2000년1차"/>
      <sheetName val="2000전체분"/>
      <sheetName val="을"/>
      <sheetName val="난방열교"/>
      <sheetName val="급탕열교"/>
      <sheetName val="31.고"/>
      <sheetName val="회사99"/>
      <sheetName val="골조시행"/>
      <sheetName val="EUPDAT2"/>
      <sheetName val="산업개발안내서"/>
      <sheetName val="Dae_Jiju"/>
      <sheetName val="Sikje_ingun"/>
      <sheetName val="TREE_D"/>
      <sheetName val="35_x000e_장주신설"/>
      <sheetName val="(2)"/>
      <sheetName val="FRP배관단가(만수)"/>
      <sheetName val="만수배관단가"/>
      <sheetName val="계산근거"/>
      <sheetName val="년"/>
      <sheetName val="금액집계"/>
      <sheetName val="UNIT"/>
      <sheetName val="입찰"/>
      <sheetName val="현경"/>
      <sheetName val="dtxl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설계예산서"/>
      <sheetName val="현장"/>
      <sheetName val="Sheet2"/>
      <sheetName val="기계실"/>
      <sheetName val="관거공사비"/>
      <sheetName val="여흥"/>
      <sheetName val="귀래 설계 공내역서"/>
      <sheetName val="대비표"/>
      <sheetName val="공종별 집계"/>
      <sheetName val="Explanation for Page 17"/>
      <sheetName val="TABLE"/>
      <sheetName val="사용성검토"/>
      <sheetName val="9GNG운반"/>
      <sheetName val="단중표"/>
      <sheetName val="토목내역"/>
      <sheetName val="터파기및재료"/>
      <sheetName val="일위대가 (목록)"/>
      <sheetName val="내역1"/>
      <sheetName val="TYPE1"/>
      <sheetName val="단면 (2)"/>
      <sheetName val="Macro1"/>
      <sheetName val="단면가정"/>
      <sheetName val="Customer Databas"/>
      <sheetName val="기계경비"/>
      <sheetName val="품목"/>
      <sheetName val="장비집계"/>
      <sheetName val="조건표"/>
      <sheetName val="입력DATA"/>
      <sheetName val="바닥판"/>
      <sheetName val="실행예산"/>
      <sheetName val="unit 4"/>
      <sheetName val="hvac(제어동)"/>
      <sheetName val="하수급견적대비"/>
      <sheetName val="제경비"/>
      <sheetName val="단면(RW1)"/>
      <sheetName val="예산서"/>
      <sheetName val="C &amp; G RHS"/>
      <sheetName val="45,46"/>
      <sheetName val="1을"/>
      <sheetName val="총괄내역서"/>
      <sheetName val="한전고리-을"/>
      <sheetName val="#230,#235"/>
      <sheetName val="을지"/>
      <sheetName val="원형맨홀수량"/>
      <sheetName val="예산변경사항"/>
      <sheetName val="견적서"/>
      <sheetName val="2.예산냴역검토서"/>
      <sheetName val="실시설계"/>
      <sheetName val="P.M 별"/>
      <sheetName val="일위대가목록"/>
      <sheetName val="전신환매도율"/>
      <sheetName val="자료"/>
      <sheetName val="단가대비표"/>
      <sheetName val="Sheet5"/>
      <sheetName val="현장관리비집계표"/>
      <sheetName val="직노"/>
      <sheetName val="일위대가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2.대외공문"/>
      <sheetName val="연수동"/>
      <sheetName val="SE-611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검색"/>
      <sheetName val="변화치수"/>
      <sheetName val="계화배수"/>
      <sheetName val="내역총괄표"/>
      <sheetName val="국공유지및사유지"/>
      <sheetName val="관리비"/>
      <sheetName val="물량산출근거"/>
      <sheetName val="부대대비"/>
      <sheetName val="냉연집계"/>
      <sheetName val="IMP(MAIN)"/>
      <sheetName val="IMP (REACTOR)"/>
      <sheetName val="철거수량"/>
      <sheetName val="공틀공사"/>
      <sheetName val="산근"/>
      <sheetName val="단가산출2"/>
      <sheetName val="8.자재단가"/>
      <sheetName val="총누계"/>
      <sheetName val="06-BATCH "/>
      <sheetName val="비대칭계수"/>
      <sheetName val="전동기 SPEC"/>
      <sheetName val="단위세대"/>
      <sheetName val="U-TYPE(1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초"/>
      <sheetName val="오산갈곳"/>
      <sheetName val="5공철탑검토표"/>
      <sheetName val="4공철탑검토"/>
      <sheetName val="구왤집계표"/>
      <sheetName val="Ⅴ-2.공종별내역"/>
      <sheetName val="부대공집계표"/>
      <sheetName val="CS2"/>
      <sheetName val="설계명세서(선로)"/>
      <sheetName val="Indirect Cost"/>
      <sheetName val="봉방동근생"/>
      <sheetName val="별표"/>
      <sheetName val="입적표"/>
      <sheetName val="dg"/>
      <sheetName val="1.수인터널"/>
      <sheetName val="보도경계블럭"/>
      <sheetName val="BSD (2)"/>
      <sheetName val="J直材4"/>
      <sheetName val="Despacho (c.civil)"/>
      <sheetName val="타워기초"/>
      <sheetName val="견적조건"/>
      <sheetName val="예산M12A"/>
      <sheetName val="Qheet3"/>
      <sheetName val=" 견적서"/>
      <sheetName val="공종분류"/>
      <sheetName val="장비당단가 (1)"/>
      <sheetName val="개요"/>
      <sheetName val="가설건물"/>
      <sheetName val="IP좌표"/>
      <sheetName val="CIVIL"/>
      <sheetName val="Model"/>
      <sheetName val="Ⅱ1-0타"/>
      <sheetName val="Breakdown"/>
      <sheetName val="건축원가계산서"/>
      <sheetName val="코드표"/>
      <sheetName val="말뚝지지력산정"/>
      <sheetName val="물량표"/>
      <sheetName val="원가계산서(남측)"/>
      <sheetName val="입찰안"/>
      <sheetName val="단가조정"/>
      <sheetName val="sum1 (2)"/>
      <sheetName val="명세서"/>
      <sheetName val="내역전기"/>
      <sheetName val="Proposal"/>
      <sheetName val="설산1.나"/>
      <sheetName val="본사S"/>
      <sheetName val="보차도경계석"/>
      <sheetName val="자재단가표"/>
      <sheetName val="BOQ-Summary_Form A2"/>
      <sheetName val="96수출"/>
      <sheetName val="건물현황"/>
      <sheetName val="재무가정"/>
      <sheetName val="5. COST SCHEDULE PER EXPENSE"/>
      <sheetName val="DIAPHRAGM"/>
      <sheetName val="118.세금과공과"/>
      <sheetName val="날개벽(시점좌측)"/>
      <sheetName val="RAHMEN"/>
      <sheetName val="세목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공구손료_산출내역"/>
      <sheetName val="2F_회의실견적(5_14_일대)"/>
      <sheetName val="남양시작동자105노65기1_3화1_2"/>
      <sheetName val="신규단가-00_11_30"/>
      <sheetName val="노원열병합__건축공사기성내역서"/>
      <sheetName val="전차선로_물량표"/>
      <sheetName val="Sheet1_(2)"/>
      <sheetName val="31_고RTU"/>
      <sheetName val="11_자재단가"/>
      <sheetName val="전도금청구서_(2)"/>
      <sheetName val="금전출납_"/>
      <sheetName val="식대_"/>
      <sheetName val="기성고조서(폐기물)_(2)"/>
      <sheetName val="Sheet3_(5)"/>
      <sheetName val="Sheet3_(6)"/>
      <sheetName val="I_설계조건"/>
      <sheetName val="8_PILE__(돌출)"/>
      <sheetName val="내역서_"/>
      <sheetName val="준검_내역서"/>
      <sheetName val="7_1유효폭"/>
      <sheetName val="조도계산서_(도서)"/>
      <sheetName val="3BL공동구_수량"/>
      <sheetName val="화재_탐지_설비"/>
      <sheetName val="Site_Expenses"/>
      <sheetName val="35장주신설"/>
      <sheetName val="TYPE-B_평균H"/>
      <sheetName val="32_銅기기초"/>
      <sheetName val="31_고"/>
      <sheetName val="Customer_Databas"/>
      <sheetName val="단면_(2)"/>
      <sheetName val="공종별_집계"/>
      <sheetName val="Explanation_for_Page_17"/>
      <sheetName val="귀래_설계_공내역서"/>
      <sheetName val="unit_4"/>
      <sheetName val="C_&amp;_G_RHS"/>
      <sheetName val="1_수인터널"/>
      <sheetName val="2_예산냴역검토서"/>
      <sheetName val="일위대가_(목록)"/>
      <sheetName val="P_M_별"/>
      <sheetName val="플랜트_설치"/>
      <sheetName val="2_대외공문"/>
      <sheetName val="8_자재단가"/>
      <sheetName val="토_적_표"/>
      <sheetName val="품질_및_특성_보정계수"/>
      <sheetName val="Ⅴ-2_공종별내역"/>
      <sheetName val="BSD_(2)"/>
      <sheetName val="Despacho_(c_civil)"/>
      <sheetName val="설산1_나"/>
      <sheetName val="장비당단가_(1)"/>
      <sheetName val="IMP_(REACTOR)"/>
      <sheetName val="BOQ-Summary_Form_A2"/>
      <sheetName val="06-BATCH_"/>
      <sheetName val="견적을지"/>
      <sheetName val="전기"/>
      <sheetName val="설계서"/>
      <sheetName val="부재력정리"/>
      <sheetName val="COST"/>
      <sheetName val="작성"/>
      <sheetName val="LOPCALC"/>
      <sheetName val="b_balju_cho"/>
      <sheetName val="품의서"/>
      <sheetName val="간접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설계내역(2001)"/>
      <sheetName val="재료집계"/>
      <sheetName val="방음벽 기초 일반수량"/>
      <sheetName val="일위대가(계측기설치)"/>
      <sheetName val="예산내역서"/>
      <sheetName val="변경내역"/>
      <sheetName val="수량산출근거"/>
      <sheetName val="정산입력"/>
      <sheetName val="FILE1"/>
      <sheetName val="토사(PE)"/>
      <sheetName val="SLAB"/>
      <sheetName val="단면치수"/>
      <sheetName val="남ꌀ전JC"/>
      <sheetName val="D040416"/>
      <sheetName val="순공사비총괄"/>
      <sheetName val="INPUT"/>
      <sheetName val="양식"/>
      <sheetName val="단가표 "/>
      <sheetName val="부재리스트"/>
      <sheetName val="구리토평1전기"/>
      <sheetName val="골재집계"/>
      <sheetName val="CALCULATION"/>
      <sheetName val="DESIGN_CRETERIA"/>
      <sheetName val="Base_Data"/>
      <sheetName val="VXXX"/>
      <sheetName val="배수관공"/>
      <sheetName val="물가"/>
      <sheetName val="시공측량-을"/>
      <sheetName val="배"/>
      <sheetName val="토&amp;흙"/>
      <sheetName val="P.M_x0005__x0000_"/>
      <sheetName val="GIS재"/>
      <sheetName val="MTR재(한기)"/>
      <sheetName val="GIS.Ry재"/>
      <sheetName val="진주방향"/>
      <sheetName val="단가조사표"/>
      <sheetName val="품셈(기초)"/>
      <sheetName val="3.현장배치"/>
      <sheetName val="단가(1)"/>
      <sheetName val="0"/>
      <sheetName val="자판실행"/>
      <sheetName val="투찰내역"/>
      <sheetName val="본부소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근로자자료입력"/>
      <sheetName val="참고자료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>
        <row r="32">
          <cell r="D32">
            <v>51272</v>
          </cell>
        </row>
        <row r="41">
          <cell r="D41">
            <v>51165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  <sheetDataSet>
      <sheetData sheetId="0"/>
      <sheetData sheetId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기초일위"/>
      <sheetName val="사업성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한동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원가계산서"/>
      <sheetName val="문막중(교육청작성)"/>
      <sheetName val="일위대가목록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  <sheetDataSet>
      <sheetData sheetId="0"/>
      <sheetData sheetId="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1-최종안"/>
      <sheetName val="사업분석-분양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설비도급(소방제외)"/>
      <sheetName val="소방제외집계"/>
      <sheetName val="b_balju (2)"/>
      <sheetName val="기계원하"/>
      <sheetName val="Sheet2"/>
      <sheetName val="Y-WORK"/>
      <sheetName val="안양건축"/>
      <sheetName val="결재판"/>
      <sheetName val="Total"/>
    </sheetNames>
    <sheetDataSet>
      <sheetData sheetId="0" refreshError="1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1-최종안"/>
      <sheetName val="사업분석-분양가결정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DATE"/>
      <sheetName val="수량집계A"/>
      <sheetName val="철근집계A"/>
      <sheetName val="진주방향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가설공사비"/>
      <sheetName val="도로구조공사비"/>
      <sheetName val="도로토공공사비"/>
      <sheetName val="여수토공사비"/>
      <sheetName val="한강운반비"/>
      <sheetName val="문학간접"/>
      <sheetName val="간접"/>
      <sheetName val="기계경비산출기준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수량산출"/>
      <sheetName val="연습"/>
      <sheetName val="AS포장복구 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내역서"/>
      <sheetName val="건축2"/>
      <sheetName val="원가"/>
      <sheetName val="변수값"/>
      <sheetName val="중기상차"/>
      <sheetName val="AS복구"/>
      <sheetName val="중기터파기"/>
      <sheetName val="제잡비계산"/>
      <sheetName val="설계서(본관)"/>
      <sheetName val="1차증가원가계산"/>
      <sheetName val="공사비산출내역"/>
      <sheetName val="데리네이타현황"/>
      <sheetName val="Total"/>
      <sheetName val="결재판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전차선로 물량표"/>
      <sheetName val="#REF"/>
      <sheetName val="자재"/>
      <sheetName val="공통(20-91)"/>
      <sheetName val="금액"/>
      <sheetName val="노임단가"/>
      <sheetName val="수목단가"/>
      <sheetName val="시설수량표"/>
      <sheetName val="식재수량표"/>
      <sheetName val="일위목록"/>
      <sheetName val="자재단가"/>
      <sheetName val="을지"/>
      <sheetName val="실행(ALT1)"/>
      <sheetName val="2000.11월설계내역"/>
      <sheetName val="견적"/>
      <sheetName val="별표집계"/>
      <sheetName val="BOJUNGGM"/>
      <sheetName val="기준액"/>
      <sheetName val="기초단가"/>
      <sheetName val="노무"/>
      <sheetName val="실행(표지,갑,을)"/>
      <sheetName val="변경내역"/>
      <sheetName val="토공"/>
      <sheetName val="단가대비표"/>
      <sheetName val="공사설명서"/>
      <sheetName val="nys"/>
      <sheetName val="수량산출서"/>
      <sheetName val="조건"/>
      <sheetName val="FB25JN"/>
      <sheetName val="도급기성"/>
      <sheetName val="계산서(곡선부)"/>
      <sheetName val="포장재료집계표"/>
      <sheetName val="제출내역 (2)"/>
      <sheetName val="계정"/>
      <sheetName val="관급자재"/>
      <sheetName val="폐기물"/>
      <sheetName val="장비집계"/>
      <sheetName val="토공총괄표"/>
      <sheetName val="공사개요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기본단가표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자재단가조사표-수목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값"/>
      <sheetName val="2003상반기노임기준"/>
      <sheetName val="공구원가계산"/>
      <sheetName val="삭제금지단가"/>
      <sheetName val="부대내역"/>
      <sheetName val="전익자재"/>
      <sheetName val="소비자가"/>
      <sheetName val="단위단가"/>
      <sheetName val="-치수표(곡선부)"/>
      <sheetName val="70%"/>
      <sheetName val="단가산출서"/>
      <sheetName val="전체"/>
      <sheetName val="설계예산서"/>
      <sheetName val="중기조종사 단위단가"/>
      <sheetName val="월간관리비"/>
      <sheetName val="산출근거"/>
      <sheetName val="재료단가"/>
      <sheetName val="임금단가"/>
      <sheetName val="장비목록표"/>
      <sheetName val="장비운전경비"/>
      <sheetName val="버스운행안내"/>
      <sheetName val="근태계획서"/>
      <sheetName val="예방접종계획"/>
      <sheetName val="일위산출"/>
      <sheetName val="예산내역서"/>
      <sheetName val="2호맨홀공제수량"/>
      <sheetName val="산출내역서집계표"/>
      <sheetName val="설명"/>
      <sheetName val="원가계산"/>
      <sheetName val="원가계산 (2)"/>
      <sheetName val="용역비내역-진짜"/>
      <sheetName val="기타 정보통신공사"/>
      <sheetName val="WORK"/>
      <sheetName val="기초코드"/>
      <sheetName val="건축-물가변동"/>
      <sheetName val="A-4"/>
      <sheetName val="참조 (2)"/>
      <sheetName val="실행대비"/>
      <sheetName val="세부내역"/>
      <sheetName val="금액내역서"/>
      <sheetName val="경영"/>
      <sheetName val="98년"/>
      <sheetName val="실적"/>
      <sheetName val="신청서"/>
      <sheetName val="코드"/>
      <sheetName val="콘크스"/>
      <sheetName val="산출기초"/>
      <sheetName val="노임이"/>
      <sheetName val="Recovered_Sheet1"/>
      <sheetName val="수량계표"/>
      <sheetName val="자판실행"/>
      <sheetName val="건축"/>
      <sheetName val="기초입력 DATA"/>
      <sheetName val="Sheet1 (2)"/>
      <sheetName val="배수장토목공사비"/>
      <sheetName val="증감내역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우수받이"/>
      <sheetName val="이름표지정"/>
      <sheetName val="직재"/>
      <sheetName val="재집"/>
      <sheetName val="적용공정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총괄"/>
      <sheetName val="9811"/>
      <sheetName val="제경비율"/>
      <sheetName val="중기사용료산출근거"/>
      <sheetName val="단가산출2"/>
      <sheetName val="단가 및 재료비"/>
      <sheetName val="기계경비"/>
      <sheetName val="BID"/>
      <sheetName val="iec"/>
      <sheetName val="ks"/>
      <sheetName val="DATA"/>
      <sheetName val="선로정수"/>
      <sheetName val="골조-APT 갑지"/>
      <sheetName val="구조물5월기성내역"/>
      <sheetName val="표지 (2)"/>
      <sheetName val="설계내역"/>
      <sheetName val="인건비 "/>
      <sheetName val="일위"/>
      <sheetName val="토사(PE)"/>
      <sheetName val="1공구원가계산"/>
      <sheetName val="1공구원가계산서"/>
      <sheetName val="골조시행"/>
      <sheetName val="입력"/>
      <sheetName val="안내"/>
      <sheetName val="빙장비사양"/>
      <sheetName val="장비사양"/>
      <sheetName val="CON'C"/>
      <sheetName val="부대tu"/>
      <sheetName val="팔당터널(1공구)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INDEX  LIST"/>
      <sheetName val="건축내역서"/>
      <sheetName val="결재갑지"/>
      <sheetName val="년도별노임표"/>
      <sheetName val="중기목록표"/>
      <sheetName val="106C0300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L_RPTB02_01"/>
      <sheetName val="플랜트 설치"/>
      <sheetName val="11-2.아파트내역"/>
      <sheetName val="설계예산"/>
      <sheetName val="정부노임단가"/>
      <sheetName val="토목검측서"/>
      <sheetName val="전기"/>
      <sheetName val="CC16-내역서"/>
      <sheetName val="참조(2)"/>
      <sheetName val="참조"/>
      <sheetName val="FOB발"/>
      <sheetName val="재료값"/>
      <sheetName val="포장수량단위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가감수량"/>
      <sheetName val="맨홀수량산출"/>
      <sheetName val="조명시설"/>
      <sheetName val="1안"/>
      <sheetName val="공통가설"/>
      <sheetName val="평당공사비산정"/>
      <sheetName val="30집계표"/>
      <sheetName val="LOOKUP"/>
      <sheetName val="적점"/>
      <sheetName val="아파트"/>
      <sheetName val="설계명세서"/>
      <sheetName val="00노임기준"/>
      <sheetName val="기초1"/>
      <sheetName val="토목내역서"/>
      <sheetName val="물가대비표"/>
      <sheetName val="6-1. 관개량조서"/>
      <sheetName val="아파트 내역"/>
      <sheetName val="토목(대안)"/>
      <sheetName val="기계경비(시간당)"/>
      <sheetName val="램머"/>
      <sheetName val="화장실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노임단가표"/>
      <sheetName val="장비경비"/>
      <sheetName val="공정표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토공수량"/>
      <sheetName val="세금자료"/>
      <sheetName val="실행,원가 최종예상"/>
      <sheetName val="시중노임단가"/>
      <sheetName val="도급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심사물량"/>
      <sheetName val="심사계산"/>
      <sheetName val="원가data"/>
      <sheetName val="AL공사(원)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본사공가현황"/>
      <sheetName val="21301동"/>
      <sheetName val="지질조사"/>
      <sheetName val="내역갑지"/>
      <sheetName val="배수장공사비명세서"/>
      <sheetName val="1-4-2.관(약)"/>
      <sheetName val="pier(각형)"/>
      <sheetName val="공사비증감"/>
      <sheetName val="기구조직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원가계산하도"/>
      <sheetName val="자재 집계표"/>
      <sheetName val="H-PILE수량집계"/>
      <sheetName val="Tool"/>
      <sheetName val="그림"/>
      <sheetName val="중기집계"/>
      <sheetName val="48일위(기존)"/>
      <sheetName val="계측제어설비"/>
      <sheetName val="EARTH"/>
      <sheetName val="입력란"/>
      <sheetName val="97노임단가"/>
      <sheetName val="램프"/>
      <sheetName val="건설기계"/>
      <sheetName val="사급자재"/>
      <sheetName val="JOIN(2span)"/>
      <sheetName val="바닥판"/>
      <sheetName val="주빔의 설계"/>
      <sheetName val="철근량산정및사용성검토"/>
      <sheetName val="입력DATA"/>
      <sheetName val="99노임기준"/>
      <sheetName val="단위수량"/>
      <sheetName val="BSD (2)"/>
      <sheetName val="건설산출"/>
      <sheetName val="계정code"/>
      <sheetName val="7월11일"/>
      <sheetName val="협력업체"/>
      <sheetName val="00상노임"/>
      <sheetName val="시공"/>
      <sheetName val="월별수입"/>
      <sheetName val="2공구하도급내역서"/>
      <sheetName val="약품설비"/>
      <sheetName val="정화조방수미장"/>
      <sheetName val="에너지동"/>
      <sheetName val="단가일람"/>
      <sheetName val="자재일람"/>
      <sheetName val="조경일람"/>
      <sheetName val="Sheet15"/>
      <sheetName val="케이블트레이"/>
      <sheetName val="COST"/>
      <sheetName val="철콘"/>
      <sheetName val="화설내"/>
      <sheetName val="내역서1999.8최종"/>
      <sheetName val="기본정보입력"/>
      <sheetName val="주공 갑지"/>
      <sheetName val="견적율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입찰안"/>
      <sheetName val="배수내역"/>
      <sheetName val="일위집계(기존)"/>
      <sheetName val="DANGA"/>
      <sheetName val="수정"/>
      <sheetName val="설계변경총괄표(계산식)"/>
      <sheetName val="매립"/>
      <sheetName val="G.R300경비"/>
      <sheetName val="Macro2"/>
      <sheetName val="Macro1"/>
      <sheetName val="상호참고자료"/>
      <sheetName val="발주처자료입력"/>
      <sheetName val="회사기본자료"/>
      <sheetName val="하자보증자료"/>
      <sheetName val="기술자관련자료"/>
      <sheetName val="갑지(추정)"/>
      <sheetName val="E.P.T수량산출서"/>
      <sheetName val="코드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(자재)"/>
      <sheetName val="단가(노임)"/>
      <sheetName val="기초목록"/>
      <sheetName val="설비내역서"/>
      <sheetName val="전기내역서"/>
      <sheetName val="계획"/>
      <sheetName val="총괄내역서(설계)"/>
      <sheetName val="수목_바_주목_"/>
      <sheetName val="조건표"/>
      <sheetName val="직접노무비"/>
      <sheetName val="구조물공"/>
      <sheetName val="부대공"/>
      <sheetName val="배수공"/>
      <sheetName val="포장공"/>
      <sheetName val="조내역"/>
      <sheetName val="단가목록"/>
      <sheetName val="자재목록"/>
      <sheetName val="노임목록"/>
      <sheetName val="★도급내역(2공구)"/>
      <sheetName val="밸브설치"/>
      <sheetName val="토공(우물통,기타) "/>
      <sheetName val="총집계표"/>
      <sheetName val="실행철강하도"/>
      <sheetName val="안양동교 1안"/>
      <sheetName val="재료"/>
      <sheetName val="가로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토목"/>
    </sheet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B13">
            <v>56603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</sheetNames>
    <sheetDataSet>
      <sheetData sheetId="0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COVER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5.배수관로"/>
      <sheetName val="주요자재"/>
      <sheetName val="폐기물처리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집수정(600-700)"/>
      <sheetName val="지수"/>
      <sheetName val="총괄내역서"/>
      <sheetName val="SG"/>
      <sheetName val="원형맨홀수량"/>
      <sheetName val="음봉방향"/>
      <sheetName val="터파기및재료"/>
      <sheetName val="기기리스트"/>
      <sheetName val="일위대가(계측기설치)"/>
      <sheetName val="tggwan(mac)"/>
      <sheetName val="슬래브1"/>
      <sheetName val="고양관재"/>
      <sheetName val="노임단가"/>
      <sheetName val="APT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노무비"/>
      <sheetName val="INTRO."/>
      <sheetName val="종배수관"/>
      <sheetName val="슬래브"/>
      <sheetName val="ABUT수량-A1"/>
      <sheetName val="토사(PE)"/>
      <sheetName val="공토공단위당"/>
      <sheetName val="일위대가"/>
      <sheetName val="수목표준대가"/>
      <sheetName val="S0"/>
      <sheetName val="DATA"/>
      <sheetName val="데이타"/>
      <sheetName val="BID"/>
      <sheetName val="Sheet1"/>
      <sheetName val="설계조건"/>
      <sheetName val="산출근거"/>
      <sheetName val="1.설계조건"/>
      <sheetName val="bm(CIcable)"/>
      <sheetName val="5.소재"/>
      <sheetName val="노무단가"/>
      <sheetName val="보차도경계석"/>
      <sheetName val="우수공"/>
      <sheetName val="7단가"/>
      <sheetName val="수안보-MBR1"/>
      <sheetName val="계수시트"/>
      <sheetName val="원가계산서"/>
      <sheetName val="예산명세서"/>
      <sheetName val="설계명세서"/>
      <sheetName val="자료입력"/>
      <sheetName val="집계표"/>
      <sheetName val="CABLE SIZE-3"/>
      <sheetName val="경계석"/>
      <sheetName val="수량산출"/>
      <sheetName val="CAL"/>
      <sheetName val="대치판정"/>
      <sheetName val="단위수량산출"/>
      <sheetName val="guard(mac)"/>
      <sheetName val="#REF"/>
      <sheetName val="단위수량(출력X)"/>
      <sheetName val="수량집계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지구단위계획"/>
      <sheetName val="산근1,2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대"/>
      <sheetName val="터널조도"/>
      <sheetName val="연결관산출조서"/>
      <sheetName val="A LINE"/>
      <sheetName val="일위대가목차"/>
      <sheetName val="건축내역"/>
      <sheetName val="용집"/>
      <sheetName val="토목"/>
      <sheetName val="합계금액"/>
      <sheetName val="G.R300경비"/>
      <sheetName val="견적대비표"/>
      <sheetName val="D-3109"/>
      <sheetName val="static.cal"/>
      <sheetName val="우각부보강"/>
      <sheetName val="INPUT"/>
      <sheetName val="기본단가표"/>
      <sheetName val="매설지선굴착"/>
      <sheetName val="JUCKEYK"/>
      <sheetName val="인건비 "/>
      <sheetName val="청하배수"/>
      <sheetName val="가도공"/>
      <sheetName val="자재단가"/>
      <sheetName val="마산방향"/>
      <sheetName val="마산방향철근집계"/>
      <sheetName val="4차원가계산서"/>
      <sheetName val="연결관암거"/>
      <sheetName val="횡배수관토공수량"/>
      <sheetName val="기계경비"/>
      <sheetName val="공통가설"/>
      <sheetName val="투찰가"/>
      <sheetName val="목포방향"/>
      <sheetName val="날개벽"/>
      <sheetName val="내역"/>
      <sheetName val="EQT-ESTN"/>
      <sheetName val="단가조사"/>
      <sheetName val="코드표"/>
      <sheetName val="일위대가(가설)"/>
      <sheetName val="6공구(당초)"/>
      <sheetName val="총괄"/>
      <sheetName val="Total"/>
      <sheetName val="단가대비표"/>
      <sheetName val="COST"/>
      <sheetName val="교대시점"/>
      <sheetName val="96노임기준"/>
      <sheetName val="Sheet2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토공정보"/>
      <sheetName val="TYPE-1"/>
      <sheetName val="설비"/>
      <sheetName val="제품"/>
      <sheetName val="입찰안"/>
      <sheetName val="상수도토공집계표"/>
      <sheetName val="공사개요"/>
      <sheetName val="TYPE-A"/>
      <sheetName val="DAN"/>
      <sheetName val="code"/>
      <sheetName val="입찰"/>
      <sheetName val="현경"/>
      <sheetName val="전기"/>
      <sheetName val="시설일위"/>
      <sheetName val="PIPE"/>
      <sheetName val="6PILE  (돌출)"/>
      <sheetName val="스케즐"/>
      <sheetName val="원형1호맨홀토공수량"/>
      <sheetName val="3지구단위"/>
      <sheetName val="기둥(원형)"/>
      <sheetName val="구의33고"/>
      <sheetName val="기계상세"/>
      <sheetName val="남양주부대"/>
      <sheetName val="INFO"/>
      <sheetName val="HVAC"/>
      <sheetName val="내역서(기계)"/>
      <sheetName val="단면가정"/>
      <sheetName val="BQ(실행)"/>
      <sheetName val="뚝토공"/>
      <sheetName val="노임"/>
      <sheetName val="(전기)설계예산서"/>
      <sheetName val="SLAB&quot;1&quot;"/>
      <sheetName val="SE-611"/>
      <sheetName val="3BL공동구 수량"/>
      <sheetName val="평균터파기고(1-2,ASP)"/>
      <sheetName val="교각(P1)수량"/>
      <sheetName val="RangeObject"/>
      <sheetName val="기둥"/>
      <sheetName val="저판(버림100)"/>
      <sheetName val="STEEL BOX 단면설계(SEC.8)"/>
      <sheetName val="대가수량"/>
      <sheetName val="말뚝지지력산정"/>
      <sheetName val="일위대가표"/>
      <sheetName val="상부수량(1)"/>
      <sheetName val="Sheet17"/>
      <sheetName val="산출내역서집계표"/>
      <sheetName val="2000전체분"/>
      <sheetName val="2000년1차"/>
      <sheetName val="용량(1-2)"/>
      <sheetName val="구조물철거타공정이월"/>
      <sheetName val="실행철강하도"/>
      <sheetName val="설계서을"/>
      <sheetName val="변경내역"/>
      <sheetName val="수량산출서"/>
      <sheetName val="깨기"/>
      <sheetName val="목차"/>
      <sheetName val="시점부교대"/>
      <sheetName val="맨홀수량"/>
      <sheetName val="(A)내역서"/>
      <sheetName val="우수"/>
      <sheetName val="기본자료"/>
      <sheetName val="기계경비(시간당)"/>
      <sheetName val="을"/>
      <sheetName val="1.우편집중내역서"/>
      <sheetName val="COPING"/>
      <sheetName val="노무비단가"/>
      <sheetName val="C3"/>
      <sheetName val="광양 3기 유입수"/>
      <sheetName val="A-4"/>
      <sheetName val="수입"/>
      <sheetName val="원가입력"/>
      <sheetName val="대림경상68억"/>
      <sheetName val="내역(정지)"/>
      <sheetName val="계정"/>
      <sheetName val="수로단위수량"/>
      <sheetName val="유입량"/>
      <sheetName val="1공구"/>
      <sheetName val="수로집계"/>
      <sheetName val="부대내역"/>
      <sheetName val="전기산출"/>
      <sheetName val="재료집계"/>
      <sheetName val="11.우각부 보강"/>
      <sheetName val="3.하중산정4.지지력"/>
      <sheetName val="맨홀수량산출"/>
      <sheetName val="구분표"/>
      <sheetName val="일위목록"/>
      <sheetName val="요율"/>
      <sheetName val="1-1평균터파기고(1)"/>
      <sheetName val="관리,부대비"/>
      <sheetName val="Data&amp;Result"/>
      <sheetName val="정부노임단가"/>
      <sheetName val="TB-내역서"/>
      <sheetName val="내역(한신APT)"/>
      <sheetName val="pvc vent"/>
      <sheetName val="공정계획(내부계획25%,내부w.f)"/>
      <sheetName val="S-F4301"/>
      <sheetName val="activity"/>
      <sheetName val="steel data sheet"/>
      <sheetName val="총원가.24"/>
      <sheetName val="WIND"/>
      <sheetName val="BCPAB"/>
      <sheetName val="CALCULATION"/>
      <sheetName val="위치조서"/>
      <sheetName val="현장관리비집계표"/>
      <sheetName val="내역서적용수량 (지방도893)"/>
      <sheetName val="교각1"/>
      <sheetName val="설계가"/>
      <sheetName val="조경일람"/>
      <sheetName val="99총공사내역서"/>
      <sheetName val="RPF_일반수량(35m)"/>
      <sheetName val="SLAB"/>
      <sheetName val="단가일람"/>
      <sheetName val="해평견적"/>
      <sheetName val="내역서(전기)"/>
      <sheetName val="지질조사"/>
      <sheetName val="M-MG1"/>
      <sheetName val="손익분석"/>
      <sheetName val="1-1"/>
      <sheetName val="TYPE-B 평균H"/>
      <sheetName val="플랜트 설치"/>
      <sheetName val="현장관리비"/>
      <sheetName val="포장공제집계"/>
      <sheetName val="MYUN(MAC)"/>
      <sheetName val="제출내역 (2)"/>
      <sheetName val="경산"/>
      <sheetName val="교량전기"/>
      <sheetName val="FB25JN"/>
      <sheetName val="품셈TABLE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식재가격"/>
      <sheetName val="식재총괄"/>
      <sheetName val="설계예산2"/>
      <sheetName val="U형측구"/>
      <sheetName val="교각계산"/>
      <sheetName val="수문일1"/>
      <sheetName val="Macro(차단기)"/>
      <sheetName val="rate"/>
      <sheetName val="401"/>
      <sheetName val="Macro1"/>
      <sheetName val="EP0618"/>
      <sheetName val="1호인버트수량"/>
      <sheetName val="TIE-IN"/>
      <sheetName val="노견단위수량"/>
      <sheetName val="2.대외공문"/>
      <sheetName val="A"/>
      <sheetName val="A(Rev.3)"/>
      <sheetName val="부재력정리"/>
      <sheetName val="실행내역"/>
      <sheetName val="SEISMIC"/>
      <sheetName val="Turki"/>
      <sheetName val="1.2 Staff Schedule"/>
      <sheetName val="공사내역"/>
      <sheetName val="1호토공"/>
      <sheetName val="96.12"/>
      <sheetName val="TYPE별집계"/>
      <sheetName val="예산M11A"/>
      <sheetName val="부하계산서"/>
      <sheetName val="직노"/>
      <sheetName val="가공비"/>
      <sheetName val="동해title"/>
      <sheetName val="공비대비"/>
      <sheetName val="Major"/>
      <sheetName val="CABdata"/>
      <sheetName val="TARGET"/>
      <sheetName val="진접"/>
      <sheetName val="단가 및 재료비"/>
      <sheetName val="간접재료비산출표-27-30"/>
      <sheetName val="하부철근수량"/>
      <sheetName val="물돌리기수량집계"/>
      <sheetName val="물돌리기연장산출"/>
      <sheetName val="물돌리기"/>
      <sheetName val="도근좌표"/>
      <sheetName val="N賃率-職"/>
      <sheetName val="흄관기초"/>
      <sheetName val="총공사비집계표"/>
      <sheetName val="카렌스센터계량기설치공사"/>
      <sheetName val="기초자료"/>
      <sheetName val="내역서-2"/>
      <sheetName val="기둥(하중)"/>
      <sheetName val="지급자재"/>
      <sheetName val="쌍송교"/>
      <sheetName val="POOM_MOTO"/>
      <sheetName val="POOM_MOTO2"/>
      <sheetName val="물가시세"/>
      <sheetName val="견적조건"/>
      <sheetName val="대3류 "/>
      <sheetName val="직영(직영)"/>
      <sheetName val="내역서변경성원"/>
      <sheetName val="기술부 VENDOR LIST"/>
      <sheetName val="장비"/>
      <sheetName val="4)유동표"/>
      <sheetName val="Baby일위대가"/>
      <sheetName val="전기공사"/>
      <sheetName val="우배수"/>
      <sheetName val="도장수량(하1)"/>
      <sheetName val="주형"/>
      <sheetName val="INPUT(덕도방향-시점)"/>
      <sheetName val="3.바닥판설계"/>
      <sheetName val="토 적 표"/>
      <sheetName val="5. 단면설계"/>
      <sheetName val="woo(mac)"/>
      <sheetName val="PIPE내역(FCN)"/>
      <sheetName val="역T형"/>
      <sheetName val="콘_재료분리(1)"/>
      <sheetName val="단위중량"/>
      <sheetName val="날개벽수량표"/>
      <sheetName val="용산1(해보)"/>
      <sheetName val="예정(3)"/>
      <sheetName val="동원(3)"/>
      <sheetName val="직공비"/>
      <sheetName val="계산중"/>
      <sheetName val="제조원가(확인)"/>
      <sheetName val="견적서-을지"/>
      <sheetName val="가감수량"/>
      <sheetName val="인건-측정"/>
      <sheetName val="수량-양식"/>
      <sheetName val="잡철물"/>
      <sheetName val="명세서"/>
      <sheetName val="한강운반비"/>
      <sheetName val="기본일위"/>
      <sheetName val="중기사용료"/>
      <sheetName val="전차선로 물량표"/>
      <sheetName val="계산서(곡선부)"/>
      <sheetName val="LP-S"/>
      <sheetName val="금속및금속창호"/>
      <sheetName val="우수받이"/>
      <sheetName val="Sheet1 (2)"/>
      <sheetName val="본체"/>
      <sheetName val="소비자가"/>
      <sheetName val="상부집계표"/>
      <sheetName val="BD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증감내역서"/>
      <sheetName val="계산식"/>
      <sheetName val="계림(함평)"/>
      <sheetName val="계림(장성)"/>
      <sheetName val="8.석축단위(H=1.5M)"/>
      <sheetName val="식재인부"/>
      <sheetName val="고압수량(철거)"/>
      <sheetName val="관급자재대"/>
      <sheetName val="관접합및부설"/>
      <sheetName val="차수별내역서"/>
      <sheetName val="1-4-2.관(약)"/>
      <sheetName val="개산공사비"/>
      <sheetName val="총괄내역서(설계)"/>
      <sheetName val="원가"/>
      <sheetName val="실행대비"/>
      <sheetName val="JUCK"/>
      <sheetName val="자재"/>
      <sheetName val="공통(20-91)"/>
      <sheetName val="데리네이타현황"/>
      <sheetName val="수지표"/>
      <sheetName val="셀명"/>
      <sheetName val="공사"/>
      <sheetName val="-치수표(곡선부)"/>
      <sheetName val="자료"/>
      <sheetName val="토공 total"/>
      <sheetName val="금액"/>
      <sheetName val="법면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P-산#1-1(WOWA1)"/>
      <sheetName val="5.정산서"/>
      <sheetName val="이토변실(A3-LINE)"/>
      <sheetName val="교량하부공"/>
      <sheetName val="조건표"/>
      <sheetName val="단가결정"/>
      <sheetName val="부대tu"/>
      <sheetName val="총괄표"/>
      <sheetName val="적현로"/>
      <sheetName val="일위산출"/>
      <sheetName val="자재코드"/>
      <sheetName val="골재집계"/>
      <sheetName val="-레미콘집계"/>
      <sheetName val="자갈,시멘트,모래산출"/>
      <sheetName val="포장재료(1)"/>
      <sheetName val="-흄관집계"/>
      <sheetName val="세금자료"/>
      <sheetName val="Y-WORK"/>
      <sheetName val="도급"/>
      <sheetName val="경율산정.XLS"/>
      <sheetName val="용역비내역-진짜"/>
      <sheetName val="danga"/>
      <sheetName val="ilch"/>
      <sheetName val="3.바닥판  "/>
      <sheetName val="단가산출"/>
      <sheetName val="4.장비손료"/>
      <sheetName val="가시설(TYPE-A)"/>
      <sheetName val="형식 - 1-2-3"/>
      <sheetName val="Ⅴ-2.공종별내역"/>
      <sheetName val="견적사양비교표"/>
      <sheetName val="제수변수량"/>
      <sheetName val="공기변수량"/>
      <sheetName val="일위대가(목록)"/>
      <sheetName val="산근(목록)"/>
      <sheetName val="재료비"/>
      <sheetName val="이형관중량"/>
      <sheetName val="MSG 수량"/>
      <sheetName val="군남내역서"/>
      <sheetName val="화재 탐지 설비"/>
      <sheetName val="IW-LIST"/>
      <sheetName val="공사비"/>
      <sheetName val="횡배수관"/>
      <sheetName val="금액내역서"/>
      <sheetName val="A 견적"/>
      <sheetName val="허용전류-IEC"/>
      <sheetName val="허용전류-IEC DATA"/>
      <sheetName val="상부공"/>
      <sheetName val="원가계산"/>
      <sheetName val="Price List"/>
      <sheetName val="cable-data"/>
      <sheetName val="DESIGN CRETERIA"/>
      <sheetName val="Lot1"/>
      <sheetName val="전체철근집계"/>
      <sheetName val="Culvert"/>
      <sheetName val="자재집게표 "/>
      <sheetName val="물량집계"/>
      <sheetName val="MOTOR"/>
      <sheetName val="갑지(추정)"/>
      <sheetName val="부하(성남)"/>
      <sheetName val="일위대가집계"/>
      <sheetName val="남평내역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</sheetNames>
    <sheetDataSet>
      <sheetData sheetId="0"/>
      <sheetData sheetId="1" refreshError="1">
        <row r="126">
          <cell r="A126" t="str">
            <v>터파기</v>
          </cell>
          <cell r="B126" t="str">
            <v>보통토,백호우0.7M3</v>
          </cell>
          <cell r="C126" t="str">
            <v>M3</v>
          </cell>
          <cell r="D126">
            <v>347</v>
          </cell>
          <cell r="E126">
            <v>117</v>
          </cell>
        </row>
        <row r="127">
          <cell r="A127" t="str">
            <v>되메우고다지기</v>
          </cell>
          <cell r="B127" t="str">
            <v>백호우0.7M3+램마80KG</v>
          </cell>
          <cell r="C127" t="str">
            <v>M3</v>
          </cell>
          <cell r="D127">
            <v>119</v>
          </cell>
          <cell r="E127">
            <v>195</v>
          </cell>
        </row>
        <row r="128">
          <cell r="A128" t="str">
            <v>잔토처리:보통토(장외30KM)</v>
          </cell>
          <cell r="B128" t="str">
            <v>로우더1.34+덤프15톤</v>
          </cell>
          <cell r="C128" t="str">
            <v>M3</v>
          </cell>
          <cell r="D128">
            <v>228</v>
          </cell>
          <cell r="E128">
            <v>2984</v>
          </cell>
        </row>
        <row r="129">
          <cell r="A129" t="str">
            <v>성토</v>
          </cell>
          <cell r="B129" t="str">
            <v>백호우0.7M3+램마80KG</v>
          </cell>
          <cell r="C129" t="str">
            <v>M3</v>
          </cell>
          <cell r="D129">
            <v>2176</v>
          </cell>
          <cell r="E129">
            <v>195</v>
          </cell>
        </row>
        <row r="130">
          <cell r="A130" t="str">
            <v>스치로폴바닥깔기</v>
          </cell>
          <cell r="B130" t="str">
            <v>50MM DO.O3</v>
          </cell>
          <cell r="C130" t="str">
            <v>M2</v>
          </cell>
          <cell r="D130">
            <v>1355</v>
          </cell>
          <cell r="E130">
            <v>2915</v>
          </cell>
        </row>
        <row r="134">
          <cell r="A134" t="str">
            <v>합       계</v>
          </cell>
        </row>
        <row r="149">
          <cell r="A149" t="str">
            <v>04. 철근콘크리트공사</v>
          </cell>
        </row>
        <row r="150">
          <cell r="A150" t="str">
            <v>철근가공조립</v>
          </cell>
          <cell r="B150" t="str">
            <v>보통</v>
          </cell>
          <cell r="C150" t="str">
            <v>톤</v>
          </cell>
          <cell r="D150">
            <v>168.81299999999999</v>
          </cell>
          <cell r="E150">
            <v>9955</v>
          </cell>
        </row>
        <row r="151">
          <cell r="A151" t="str">
            <v>철   근</v>
          </cell>
          <cell r="B151" t="str">
            <v>HD 10</v>
          </cell>
          <cell r="C151" t="str">
            <v>톤</v>
          </cell>
          <cell r="D151">
            <v>28.001000000000001</v>
          </cell>
          <cell r="E151">
            <v>264681</v>
          </cell>
        </row>
        <row r="152">
          <cell r="A152" t="str">
            <v>철   근</v>
          </cell>
          <cell r="B152" t="str">
            <v>HD 13</v>
          </cell>
          <cell r="C152" t="str">
            <v>톤</v>
          </cell>
          <cell r="D152">
            <v>78.697999999999993</v>
          </cell>
          <cell r="E152">
            <v>259854</v>
          </cell>
        </row>
        <row r="153">
          <cell r="A153" t="str">
            <v>철   근</v>
          </cell>
          <cell r="B153" t="str">
            <v>HD 16</v>
          </cell>
          <cell r="C153" t="str">
            <v>톤</v>
          </cell>
          <cell r="D153">
            <v>4.8449999999999998</v>
          </cell>
          <cell r="E153">
            <v>254509</v>
          </cell>
        </row>
        <row r="154">
          <cell r="A154" t="str">
            <v>철   근</v>
          </cell>
          <cell r="B154" t="str">
            <v>HD 25</v>
          </cell>
          <cell r="C154" t="str">
            <v>톤</v>
          </cell>
          <cell r="D154">
            <v>62.334000000000003</v>
          </cell>
          <cell r="E154">
            <v>254509</v>
          </cell>
        </row>
        <row r="155">
          <cell r="A155" t="str">
            <v>합판거푸집</v>
          </cell>
          <cell r="B155" t="str">
            <v>3회</v>
          </cell>
          <cell r="C155" t="str">
            <v>M2</v>
          </cell>
          <cell r="D155">
            <v>3398</v>
          </cell>
          <cell r="E155">
            <v>3844</v>
          </cell>
        </row>
        <row r="156">
          <cell r="A156" t="str">
            <v>합판거푸집</v>
          </cell>
          <cell r="B156" t="str">
            <v>4회</v>
          </cell>
          <cell r="C156" t="str">
            <v>M2</v>
          </cell>
          <cell r="D156">
            <v>1446</v>
          </cell>
          <cell r="E156">
            <v>3343</v>
          </cell>
        </row>
        <row r="157">
          <cell r="A157" t="str">
            <v>문양거푸집</v>
          </cell>
          <cell r="B157" t="str">
            <v>3회+스치로폴</v>
          </cell>
          <cell r="C157" t="str">
            <v>M2</v>
          </cell>
          <cell r="D157">
            <v>257</v>
          </cell>
          <cell r="E157">
            <v>6862</v>
          </cell>
        </row>
        <row r="158">
          <cell r="A158" t="str">
            <v>레미콘/구체</v>
          </cell>
          <cell r="B158" t="str">
            <v>25-210-12</v>
          </cell>
          <cell r="C158" t="str">
            <v>M3</v>
          </cell>
          <cell r="D158">
            <v>1485</v>
          </cell>
          <cell r="E158">
            <v>41063</v>
          </cell>
        </row>
        <row r="159">
          <cell r="A159" t="str">
            <v>레미콘/무근</v>
          </cell>
          <cell r="B159" t="str">
            <v>25-180-12</v>
          </cell>
          <cell r="C159" t="str">
            <v>M3</v>
          </cell>
          <cell r="D159">
            <v>636</v>
          </cell>
          <cell r="E159">
            <v>37927</v>
          </cell>
        </row>
        <row r="160">
          <cell r="A160" t="str">
            <v>레미콘/버림</v>
          </cell>
          <cell r="B160" t="str">
            <v>25-180-8</v>
          </cell>
          <cell r="C160" t="str">
            <v>M3</v>
          </cell>
          <cell r="D160">
            <v>94</v>
          </cell>
          <cell r="E160">
            <v>37063</v>
          </cell>
        </row>
        <row r="161">
          <cell r="A161" t="str">
            <v>펌프카붐타설</v>
          </cell>
          <cell r="B161" t="str">
            <v>철근,100M3 이상</v>
          </cell>
          <cell r="C161" t="str">
            <v>M3</v>
          </cell>
          <cell r="D161">
            <v>1470</v>
          </cell>
          <cell r="E161">
            <v>417</v>
          </cell>
        </row>
        <row r="162">
          <cell r="A162" t="str">
            <v>펌프카붐타설</v>
          </cell>
          <cell r="B162" t="str">
            <v>무근,100M3 이상</v>
          </cell>
          <cell r="C162" t="str">
            <v>M3</v>
          </cell>
          <cell r="D162">
            <v>716</v>
          </cell>
          <cell r="E162">
            <v>422</v>
          </cell>
        </row>
        <row r="163">
          <cell r="A163" t="str">
            <v>전동기손료</v>
          </cell>
          <cell r="B163" t="str">
            <v>전기식</v>
          </cell>
          <cell r="C163" t="str">
            <v>M3</v>
          </cell>
          <cell r="D163">
            <v>1470</v>
          </cell>
        </row>
        <row r="164">
          <cell r="A164" t="str">
            <v>스페이샤</v>
          </cell>
          <cell r="C164" t="str">
            <v>개</v>
          </cell>
          <cell r="D164">
            <v>11221</v>
          </cell>
          <cell r="E164">
            <v>24</v>
          </cell>
        </row>
        <row r="165">
          <cell r="A165" t="str">
            <v>세퍼레이터</v>
          </cell>
          <cell r="C165" t="str">
            <v>개</v>
          </cell>
          <cell r="D165">
            <v>2275</v>
          </cell>
          <cell r="E165">
            <v>21</v>
          </cell>
        </row>
        <row r="169">
          <cell r="A169" t="str">
            <v>합       계</v>
          </cell>
        </row>
        <row r="173">
          <cell r="A173" t="str">
            <v>05. 철골공사</v>
          </cell>
        </row>
        <row r="174">
          <cell r="A174" t="str">
            <v>RH 형강(SS400)</v>
          </cell>
          <cell r="B174" t="str">
            <v>900*300*16*28</v>
          </cell>
          <cell r="C174" t="str">
            <v>톤</v>
          </cell>
          <cell r="D174">
            <v>23.012</v>
          </cell>
          <cell r="E174">
            <v>406081</v>
          </cell>
        </row>
        <row r="175">
          <cell r="A175" t="str">
            <v>RH 형강(SS400)</v>
          </cell>
          <cell r="B175" t="str">
            <v>800*300*14*26</v>
          </cell>
          <cell r="C175" t="str">
            <v>톤</v>
          </cell>
          <cell r="D175">
            <v>7.032</v>
          </cell>
          <cell r="E175">
            <v>406081</v>
          </cell>
        </row>
        <row r="176">
          <cell r="A176" t="str">
            <v>RH 형강(SS400)</v>
          </cell>
          <cell r="B176" t="str">
            <v>700*300*13*24</v>
          </cell>
          <cell r="C176" t="str">
            <v>톤</v>
          </cell>
          <cell r="D176">
            <v>63.930999999999997</v>
          </cell>
          <cell r="E176">
            <v>406081</v>
          </cell>
        </row>
        <row r="177">
          <cell r="A177" t="str">
            <v>RH 형강(SS400)</v>
          </cell>
          <cell r="B177" t="str">
            <v>588*300*12*20</v>
          </cell>
          <cell r="C177" t="str">
            <v>톤</v>
          </cell>
          <cell r="D177">
            <v>4.282</v>
          </cell>
          <cell r="E177">
            <v>366400</v>
          </cell>
        </row>
        <row r="178">
          <cell r="A178" t="str">
            <v>RH 형강(SS400)</v>
          </cell>
          <cell r="B178" t="str">
            <v>582*300*12*17</v>
          </cell>
          <cell r="C178" t="str">
            <v>톤</v>
          </cell>
          <cell r="D178">
            <v>4.9729999999999999</v>
          </cell>
          <cell r="E178">
            <v>366400</v>
          </cell>
        </row>
        <row r="179">
          <cell r="A179" t="str">
            <v>RH 형강(SS400)</v>
          </cell>
          <cell r="B179" t="str">
            <v>500*200*10*16</v>
          </cell>
          <cell r="C179" t="str">
            <v>톤</v>
          </cell>
          <cell r="D179">
            <v>19.414999999999999</v>
          </cell>
          <cell r="E179">
            <v>366400</v>
          </cell>
        </row>
        <row r="180">
          <cell r="A180" t="str">
            <v>RH 형강(SS400)</v>
          </cell>
          <cell r="B180" t="str">
            <v>414*405*18*28</v>
          </cell>
          <cell r="C180" t="str">
            <v>톤</v>
          </cell>
          <cell r="D180">
            <v>15.962</v>
          </cell>
          <cell r="E180">
            <v>366400</v>
          </cell>
        </row>
        <row r="181">
          <cell r="A181" t="str">
            <v>RH 형강(SS400)</v>
          </cell>
          <cell r="B181" t="str">
            <v>400*400*13*21</v>
          </cell>
          <cell r="C181" t="str">
            <v>톤</v>
          </cell>
          <cell r="D181">
            <v>3.8260000000000001</v>
          </cell>
          <cell r="E181">
            <v>366400</v>
          </cell>
        </row>
        <row r="182">
          <cell r="A182" t="str">
            <v>RH 형강(SS400)</v>
          </cell>
          <cell r="B182" t="str">
            <v>400*200*8*13</v>
          </cell>
          <cell r="C182" t="str">
            <v>톤</v>
          </cell>
          <cell r="D182">
            <v>4.9729999999999999</v>
          </cell>
          <cell r="E182">
            <v>366400</v>
          </cell>
        </row>
        <row r="183">
          <cell r="A183" t="str">
            <v>RH 형강(SS400)</v>
          </cell>
          <cell r="B183" t="str">
            <v>350*350*12*19</v>
          </cell>
          <cell r="C183" t="str">
            <v>톤</v>
          </cell>
          <cell r="D183">
            <v>19.045999999999999</v>
          </cell>
          <cell r="E183">
            <v>366400</v>
          </cell>
        </row>
        <row r="184">
          <cell r="A184" t="str">
            <v>RH 형강(SS400)</v>
          </cell>
          <cell r="B184" t="str">
            <v>350*175*7*11</v>
          </cell>
          <cell r="C184" t="str">
            <v>톤</v>
          </cell>
          <cell r="D184">
            <v>23.393000000000001</v>
          </cell>
          <cell r="E184">
            <v>366400</v>
          </cell>
        </row>
        <row r="185">
          <cell r="A185" t="str">
            <v>RH 형강(SS400)</v>
          </cell>
          <cell r="B185" t="str">
            <v>300*300*10*15</v>
          </cell>
          <cell r="C185" t="str">
            <v>톤</v>
          </cell>
          <cell r="D185">
            <v>6.39</v>
          </cell>
          <cell r="E185">
            <v>366400</v>
          </cell>
        </row>
        <row r="186">
          <cell r="A186" t="str">
            <v>RH 형강(SS400)</v>
          </cell>
          <cell r="B186" t="str">
            <v>300*150*6.5*9</v>
          </cell>
          <cell r="C186" t="str">
            <v>톤</v>
          </cell>
          <cell r="D186">
            <v>11.177</v>
          </cell>
          <cell r="E186">
            <v>375000</v>
          </cell>
        </row>
        <row r="187">
          <cell r="A187" t="str">
            <v>RH 형강(SS400)</v>
          </cell>
          <cell r="B187" t="str">
            <v>250*125*6*9</v>
          </cell>
          <cell r="C187" t="str">
            <v>톤</v>
          </cell>
          <cell r="D187">
            <v>4.1970000000000001</v>
          </cell>
          <cell r="E187">
            <v>366400</v>
          </cell>
        </row>
        <row r="188">
          <cell r="A188" t="str">
            <v>RH 형강(SS400)</v>
          </cell>
          <cell r="B188" t="str">
            <v>200*200*8*12</v>
          </cell>
          <cell r="C188" t="str">
            <v>톤</v>
          </cell>
          <cell r="D188">
            <v>2.5760000000000001</v>
          </cell>
          <cell r="E188">
            <v>366400</v>
          </cell>
        </row>
        <row r="189">
          <cell r="A189" t="str">
            <v>RH 형강(SS400)</v>
          </cell>
          <cell r="B189" t="str">
            <v>194*150*6*9</v>
          </cell>
          <cell r="C189" t="str">
            <v>톤</v>
          </cell>
          <cell r="D189">
            <v>1.8879999999999999</v>
          </cell>
          <cell r="E189">
            <v>366400</v>
          </cell>
        </row>
        <row r="190">
          <cell r="A190" t="str">
            <v>RH 형강(SS400)</v>
          </cell>
          <cell r="B190" t="str">
            <v>150*150*7*10</v>
          </cell>
          <cell r="C190" t="str">
            <v>톤</v>
          </cell>
          <cell r="D190">
            <v>0.54600000000000004</v>
          </cell>
          <cell r="E190">
            <v>366400</v>
          </cell>
        </row>
        <row r="191">
          <cell r="A191" t="str">
            <v>RH 형강(SS400)</v>
          </cell>
          <cell r="B191" t="str">
            <v>148*100*6*9</v>
          </cell>
          <cell r="C191" t="str">
            <v>톤</v>
          </cell>
          <cell r="D191">
            <v>10.768000000000001</v>
          </cell>
          <cell r="E191">
            <v>366400</v>
          </cell>
        </row>
        <row r="192">
          <cell r="A192" t="str">
            <v>철  판(SS41)</v>
          </cell>
          <cell r="B192" t="str">
            <v>T=34</v>
          </cell>
          <cell r="C192" t="str">
            <v>톤</v>
          </cell>
          <cell r="D192">
            <v>0.60599999999999998</v>
          </cell>
          <cell r="E192">
            <v>310514</v>
          </cell>
        </row>
        <row r="193">
          <cell r="A193" t="str">
            <v>철  판(SS41)</v>
          </cell>
          <cell r="B193" t="str">
            <v>T=30</v>
          </cell>
          <cell r="C193" t="str">
            <v>톤</v>
          </cell>
          <cell r="D193">
            <v>2.1859999999999999</v>
          </cell>
          <cell r="E193">
            <v>310514</v>
          </cell>
        </row>
        <row r="194">
          <cell r="A194" t="str">
            <v>철  판(SS41)</v>
          </cell>
          <cell r="B194" t="str">
            <v>T=28</v>
          </cell>
          <cell r="C194" t="str">
            <v>톤</v>
          </cell>
          <cell r="D194">
            <v>0.24299999999999999</v>
          </cell>
          <cell r="E194">
            <v>310514</v>
          </cell>
        </row>
        <row r="195">
          <cell r="A195" t="str">
            <v>철  판(SS41)</v>
          </cell>
          <cell r="B195" t="str">
            <v>T=25</v>
          </cell>
          <cell r="C195" t="str">
            <v>톤</v>
          </cell>
          <cell r="D195">
            <v>0.41099999999999998</v>
          </cell>
          <cell r="E195">
            <v>310514</v>
          </cell>
        </row>
        <row r="196">
          <cell r="A196" t="str">
            <v>철  판(SS41)</v>
          </cell>
          <cell r="B196" t="str">
            <v>T=24</v>
          </cell>
          <cell r="C196" t="str">
            <v>톤</v>
          </cell>
          <cell r="D196">
            <v>0.35499999999999998</v>
          </cell>
          <cell r="E196">
            <v>310514</v>
          </cell>
        </row>
        <row r="197">
          <cell r="A197" t="str">
            <v>철  판(SS41)</v>
          </cell>
          <cell r="B197" t="str">
            <v>T=20</v>
          </cell>
          <cell r="C197" t="str">
            <v>톤</v>
          </cell>
          <cell r="D197">
            <v>0.254</v>
          </cell>
          <cell r="E197">
            <v>310514</v>
          </cell>
        </row>
        <row r="198">
          <cell r="A198" t="str">
            <v>철  판(SS41)</v>
          </cell>
          <cell r="B198" t="str">
            <v>T=18</v>
          </cell>
          <cell r="C198" t="str">
            <v>톤</v>
          </cell>
          <cell r="D198">
            <v>0.113</v>
          </cell>
          <cell r="E198">
            <v>310514</v>
          </cell>
        </row>
        <row r="199">
          <cell r="A199" t="str">
            <v>철  판(SS41)</v>
          </cell>
          <cell r="B199" t="str">
            <v>T=16</v>
          </cell>
          <cell r="C199" t="str">
            <v>톤</v>
          </cell>
          <cell r="D199">
            <v>0.78700000000000003</v>
          </cell>
          <cell r="E199">
            <v>310514</v>
          </cell>
        </row>
        <row r="200">
          <cell r="A200" t="str">
            <v>철  판(SS41)</v>
          </cell>
          <cell r="B200" t="str">
            <v>T=14</v>
          </cell>
          <cell r="C200" t="str">
            <v>톤</v>
          </cell>
          <cell r="D200">
            <v>0.35299999999999998</v>
          </cell>
          <cell r="E200">
            <v>310514</v>
          </cell>
        </row>
        <row r="201">
          <cell r="A201" t="str">
            <v>철  판(SS41)</v>
          </cell>
          <cell r="B201" t="str">
            <v>T=13</v>
          </cell>
          <cell r="C201" t="str">
            <v>톤</v>
          </cell>
          <cell r="D201">
            <v>1.6830000000000001</v>
          </cell>
          <cell r="E201">
            <v>310514</v>
          </cell>
        </row>
        <row r="202">
          <cell r="A202" t="str">
            <v>철  판(SS41)</v>
          </cell>
          <cell r="B202" t="str">
            <v>T=12</v>
          </cell>
          <cell r="C202" t="str">
            <v>톤</v>
          </cell>
          <cell r="D202">
            <v>4.6980000000000004</v>
          </cell>
          <cell r="E202">
            <v>308695</v>
          </cell>
        </row>
        <row r="203">
          <cell r="A203" t="str">
            <v>철  판(SS41)</v>
          </cell>
          <cell r="B203" t="str">
            <v>T=11</v>
          </cell>
          <cell r="C203" t="str">
            <v>톤</v>
          </cell>
          <cell r="D203">
            <v>0.17599999999999999</v>
          </cell>
          <cell r="E203">
            <v>308695</v>
          </cell>
        </row>
        <row r="204">
          <cell r="A204" t="str">
            <v>철  판(SS41)</v>
          </cell>
          <cell r="B204" t="str">
            <v>T=10</v>
          </cell>
          <cell r="C204" t="str">
            <v>톤</v>
          </cell>
          <cell r="D204">
            <v>1.8839999999999999</v>
          </cell>
          <cell r="E204">
            <v>308695</v>
          </cell>
        </row>
        <row r="205">
          <cell r="A205" t="str">
            <v>철  판(SS41)</v>
          </cell>
          <cell r="B205" t="str">
            <v>T=9</v>
          </cell>
          <cell r="C205" t="str">
            <v>톤</v>
          </cell>
          <cell r="D205">
            <v>1.7450000000000001</v>
          </cell>
          <cell r="E205">
            <v>308131</v>
          </cell>
        </row>
        <row r="206">
          <cell r="A206" t="str">
            <v>철  판(SS41)</v>
          </cell>
          <cell r="B206" t="str">
            <v>T=6</v>
          </cell>
          <cell r="C206" t="str">
            <v>톤</v>
          </cell>
          <cell r="D206">
            <v>1.022</v>
          </cell>
          <cell r="E206">
            <v>308131</v>
          </cell>
        </row>
        <row r="207">
          <cell r="A207" t="str">
            <v>철  판(SS41)</v>
          </cell>
          <cell r="B207" t="str">
            <v>T=1.2</v>
          </cell>
          <cell r="C207" t="str">
            <v>톤</v>
          </cell>
          <cell r="D207">
            <v>1.0780000000000001</v>
          </cell>
          <cell r="E207">
            <v>338655</v>
          </cell>
        </row>
        <row r="208">
          <cell r="A208" t="str">
            <v>C  형강</v>
          </cell>
          <cell r="B208" t="str">
            <v>150*75*20*3.2</v>
          </cell>
          <cell r="C208" t="str">
            <v>톤</v>
          </cell>
          <cell r="D208">
            <v>17.484999999999999</v>
          </cell>
          <cell r="E208">
            <v>380000</v>
          </cell>
        </row>
        <row r="209">
          <cell r="A209" t="str">
            <v>C  형강</v>
          </cell>
          <cell r="B209" t="str">
            <v>100*50*20*3.2</v>
          </cell>
          <cell r="C209" t="str">
            <v>톤</v>
          </cell>
          <cell r="D209">
            <v>1.2509999999999999</v>
          </cell>
          <cell r="E209">
            <v>380000</v>
          </cell>
        </row>
        <row r="210">
          <cell r="A210" t="str">
            <v>C  형강</v>
          </cell>
          <cell r="B210" t="str">
            <v>100*50*20*2.3</v>
          </cell>
          <cell r="C210" t="str">
            <v>톤</v>
          </cell>
          <cell r="D210">
            <v>6.1079999999999997</v>
          </cell>
          <cell r="E210">
            <v>380000</v>
          </cell>
        </row>
        <row r="211">
          <cell r="A211" t="str">
            <v>L  형강</v>
          </cell>
          <cell r="B211" t="str">
            <v>90*90*6</v>
          </cell>
          <cell r="C211" t="str">
            <v>톤</v>
          </cell>
          <cell r="D211">
            <v>0.98799999999999999</v>
          </cell>
          <cell r="E211">
            <v>325000</v>
          </cell>
        </row>
        <row r="212">
          <cell r="A212" t="str">
            <v>고장력볼트</v>
          </cell>
          <cell r="B212" t="str">
            <v>M16 L:40</v>
          </cell>
          <cell r="C212" t="str">
            <v>EA</v>
          </cell>
          <cell r="D212">
            <v>734</v>
          </cell>
          <cell r="E212">
            <v>178</v>
          </cell>
        </row>
        <row r="213">
          <cell r="A213" t="str">
            <v>고장력볼트</v>
          </cell>
          <cell r="B213" t="str">
            <v>M16 L:55</v>
          </cell>
          <cell r="C213" t="str">
            <v>EA</v>
          </cell>
          <cell r="D213">
            <v>9</v>
          </cell>
          <cell r="E213">
            <v>198</v>
          </cell>
        </row>
        <row r="214">
          <cell r="A214" t="str">
            <v>고장력볼트</v>
          </cell>
          <cell r="B214" t="str">
            <v>M20 L:50</v>
          </cell>
          <cell r="C214" t="str">
            <v>EA</v>
          </cell>
          <cell r="D214">
            <v>25</v>
          </cell>
          <cell r="E214">
            <v>318</v>
          </cell>
        </row>
        <row r="215">
          <cell r="A215" t="str">
            <v>고장력볼트</v>
          </cell>
          <cell r="B215" t="str">
            <v>M20 L:55</v>
          </cell>
          <cell r="C215" t="str">
            <v>EA</v>
          </cell>
          <cell r="D215">
            <v>929</v>
          </cell>
          <cell r="E215">
            <v>328</v>
          </cell>
        </row>
        <row r="216">
          <cell r="A216" t="str">
            <v>고장력볼트</v>
          </cell>
          <cell r="B216" t="str">
            <v>M20 L:60</v>
          </cell>
          <cell r="C216" t="str">
            <v>EA</v>
          </cell>
          <cell r="D216">
            <v>245</v>
          </cell>
          <cell r="E216">
            <v>339</v>
          </cell>
        </row>
        <row r="217">
          <cell r="A217" t="str">
            <v>고장력볼트</v>
          </cell>
          <cell r="B217" t="str">
            <v>M20 L:65</v>
          </cell>
          <cell r="C217" t="str">
            <v>EA</v>
          </cell>
          <cell r="D217">
            <v>62</v>
          </cell>
          <cell r="E217">
            <v>350</v>
          </cell>
        </row>
        <row r="218">
          <cell r="A218" t="str">
            <v>고장력볼트</v>
          </cell>
          <cell r="B218" t="str">
            <v>M20 L:70</v>
          </cell>
          <cell r="C218" t="str">
            <v>EA</v>
          </cell>
          <cell r="D218">
            <v>84</v>
          </cell>
          <cell r="E218">
            <v>351</v>
          </cell>
        </row>
        <row r="219">
          <cell r="A219" t="str">
            <v>고장력볼트</v>
          </cell>
          <cell r="B219" t="str">
            <v>M22 L:65</v>
          </cell>
          <cell r="C219" t="str">
            <v>EA</v>
          </cell>
          <cell r="D219">
            <v>25</v>
          </cell>
          <cell r="E219">
            <v>475</v>
          </cell>
        </row>
        <row r="220">
          <cell r="A220" t="str">
            <v>고장력볼트</v>
          </cell>
          <cell r="B220" t="str">
            <v>M22 L:70</v>
          </cell>
          <cell r="C220" t="str">
            <v>EA</v>
          </cell>
          <cell r="D220">
            <v>227</v>
          </cell>
          <cell r="E220">
            <v>488</v>
          </cell>
        </row>
        <row r="221">
          <cell r="A221" t="str">
            <v>고장력볼트</v>
          </cell>
          <cell r="B221" t="str">
            <v>M22 L:75</v>
          </cell>
          <cell r="C221" t="str">
            <v>EA</v>
          </cell>
          <cell r="D221">
            <v>75</v>
          </cell>
          <cell r="E221">
            <v>502</v>
          </cell>
        </row>
        <row r="222">
          <cell r="A222" t="str">
            <v>고장력볼트</v>
          </cell>
          <cell r="B222" t="str">
            <v>M22 L:80</v>
          </cell>
          <cell r="C222" t="str">
            <v>EA</v>
          </cell>
          <cell r="D222">
            <v>70</v>
          </cell>
          <cell r="E222">
            <v>515</v>
          </cell>
        </row>
        <row r="223">
          <cell r="A223" t="str">
            <v>고장력볼트</v>
          </cell>
          <cell r="B223" t="str">
            <v>M22 L:85</v>
          </cell>
          <cell r="C223" t="str">
            <v>EA</v>
          </cell>
          <cell r="D223">
            <v>631</v>
          </cell>
          <cell r="E223">
            <v>528</v>
          </cell>
        </row>
        <row r="224">
          <cell r="A224" t="str">
            <v>고장력볼트</v>
          </cell>
          <cell r="B224" t="str">
            <v>M22 L:90</v>
          </cell>
          <cell r="C224" t="str">
            <v>EA</v>
          </cell>
          <cell r="D224">
            <v>87</v>
          </cell>
          <cell r="E224">
            <v>541</v>
          </cell>
        </row>
        <row r="225">
          <cell r="A225" t="str">
            <v>고장력볼트</v>
          </cell>
          <cell r="B225" t="str">
            <v>M22 L:95</v>
          </cell>
          <cell r="C225" t="str">
            <v>EA</v>
          </cell>
          <cell r="D225">
            <v>1125</v>
          </cell>
          <cell r="E225">
            <v>554</v>
          </cell>
        </row>
        <row r="226">
          <cell r="A226" t="str">
            <v>고장력볼트조임</v>
          </cell>
          <cell r="B226" t="str">
            <v>20톤/T미만,300T미만</v>
          </cell>
          <cell r="C226" t="str">
            <v>톤</v>
          </cell>
          <cell r="D226">
            <v>228.92599999999999</v>
          </cell>
        </row>
        <row r="227">
          <cell r="A227" t="str">
            <v>앙카볼트</v>
          </cell>
          <cell r="B227" t="str">
            <v>￠16 L:200</v>
          </cell>
          <cell r="C227" t="str">
            <v>EA</v>
          </cell>
          <cell r="D227">
            <v>122</v>
          </cell>
          <cell r="E227">
            <v>250</v>
          </cell>
        </row>
        <row r="228">
          <cell r="A228" t="str">
            <v>앙카볼트</v>
          </cell>
          <cell r="B228" t="str">
            <v>￠25 L:600</v>
          </cell>
          <cell r="C228" t="str">
            <v>EA</v>
          </cell>
          <cell r="D228">
            <v>179</v>
          </cell>
          <cell r="E228">
            <v>700</v>
          </cell>
        </row>
        <row r="229">
          <cell r="A229" t="str">
            <v>앙카볼트설치</v>
          </cell>
          <cell r="B229" t="str">
            <v>주기둥￠19-25</v>
          </cell>
          <cell r="C229" t="str">
            <v>개소</v>
          </cell>
          <cell r="D229">
            <v>286</v>
          </cell>
        </row>
        <row r="230">
          <cell r="A230" t="str">
            <v>SET ANCHOR</v>
          </cell>
          <cell r="B230" t="str">
            <v>￠13 L:100</v>
          </cell>
          <cell r="C230" t="str">
            <v>EA</v>
          </cell>
          <cell r="D230">
            <v>122</v>
          </cell>
          <cell r="E230">
            <v>1300</v>
          </cell>
        </row>
        <row r="231">
          <cell r="A231" t="str">
            <v>STUD볼트</v>
          </cell>
          <cell r="B231" t="str">
            <v>￠19 L:100</v>
          </cell>
          <cell r="C231" t="str">
            <v>EA</v>
          </cell>
          <cell r="D231">
            <v>4150</v>
          </cell>
          <cell r="E231">
            <v>238</v>
          </cell>
        </row>
        <row r="232">
          <cell r="A232" t="str">
            <v>STUD-BOLT설치</v>
          </cell>
          <cell r="C232" t="str">
            <v>EA</v>
          </cell>
          <cell r="D232">
            <v>3952</v>
          </cell>
        </row>
        <row r="233">
          <cell r="A233" t="str">
            <v>턴버클</v>
          </cell>
          <cell r="B233" t="str">
            <v>￠16</v>
          </cell>
          <cell r="C233" t="str">
            <v>EA</v>
          </cell>
          <cell r="D233">
            <v>96</v>
          </cell>
          <cell r="E233">
            <v>11210</v>
          </cell>
        </row>
        <row r="234">
          <cell r="A234" t="str">
            <v>턴버클</v>
          </cell>
          <cell r="B234" t="str">
            <v>￠13</v>
          </cell>
          <cell r="C234" t="str">
            <v>EA</v>
          </cell>
          <cell r="D234">
            <v>38</v>
          </cell>
          <cell r="E234">
            <v>8100</v>
          </cell>
        </row>
        <row r="235">
          <cell r="A235" t="str">
            <v>원형철근</v>
          </cell>
          <cell r="B235" t="str">
            <v>￠16</v>
          </cell>
          <cell r="C235" t="str">
            <v>KG</v>
          </cell>
          <cell r="D235">
            <v>1014</v>
          </cell>
          <cell r="E235">
            <v>395</v>
          </cell>
        </row>
        <row r="236">
          <cell r="A236" t="str">
            <v>원형철근</v>
          </cell>
          <cell r="B236" t="str">
            <v>￠13</v>
          </cell>
          <cell r="C236" t="str">
            <v>KG</v>
          </cell>
          <cell r="D236">
            <v>635</v>
          </cell>
          <cell r="E236">
            <v>395</v>
          </cell>
        </row>
        <row r="237">
          <cell r="A237" t="str">
            <v>철골가공조립(ROLL BEAM)</v>
          </cell>
          <cell r="B237" t="str">
            <v>사무 200톤이상</v>
          </cell>
          <cell r="C237" t="str">
            <v>톤</v>
          </cell>
          <cell r="D237">
            <v>218.96600000000001</v>
          </cell>
          <cell r="E237">
            <v>26668</v>
          </cell>
        </row>
        <row r="238">
          <cell r="A238" t="str">
            <v>부대철골가공조립</v>
          </cell>
          <cell r="C238" t="str">
            <v>톤</v>
          </cell>
          <cell r="D238">
            <v>24.602</v>
          </cell>
        </row>
        <row r="239">
          <cell r="A239" t="str">
            <v>철골세우기</v>
          </cell>
          <cell r="B239" t="str">
            <v>저층 250~500톤미만</v>
          </cell>
          <cell r="C239" t="str">
            <v>톤</v>
          </cell>
          <cell r="D239">
            <v>244.85400000000001</v>
          </cell>
          <cell r="E239">
            <v>4040</v>
          </cell>
        </row>
        <row r="240">
          <cell r="A240" t="str">
            <v>트럭크레인</v>
          </cell>
          <cell r="B240" t="str">
            <v>20톤</v>
          </cell>
          <cell r="C240" t="str">
            <v>일</v>
          </cell>
          <cell r="D240">
            <v>16</v>
          </cell>
          <cell r="E240">
            <v>25446</v>
          </cell>
        </row>
        <row r="241">
          <cell r="A241" t="str">
            <v>DECK PLATE</v>
          </cell>
          <cell r="B241" t="str">
            <v>HI DECK</v>
          </cell>
          <cell r="C241" t="str">
            <v>M2</v>
          </cell>
          <cell r="D241">
            <v>1488</v>
          </cell>
          <cell r="E241">
            <v>19000</v>
          </cell>
        </row>
        <row r="242">
          <cell r="A242" t="str">
            <v>데크프레이트설치</v>
          </cell>
          <cell r="C242" t="str">
            <v>M2</v>
          </cell>
          <cell r="D242">
            <v>1488</v>
          </cell>
          <cell r="E242">
            <v>182</v>
          </cell>
        </row>
        <row r="243">
          <cell r="A243" t="str">
            <v>그라우팅몰탈</v>
          </cell>
          <cell r="C243" t="str">
            <v>M3</v>
          </cell>
          <cell r="D243">
            <v>0.68100000000000005</v>
          </cell>
          <cell r="E243">
            <v>12650</v>
          </cell>
        </row>
        <row r="244">
          <cell r="A244" t="str">
            <v>방청페인트</v>
          </cell>
          <cell r="B244" t="str">
            <v>철부2회</v>
          </cell>
          <cell r="C244" t="str">
            <v>M2</v>
          </cell>
          <cell r="D244">
            <v>8040</v>
          </cell>
          <cell r="E244">
            <v>850</v>
          </cell>
        </row>
        <row r="245">
          <cell r="A245" t="str">
            <v>조합페인트</v>
          </cell>
          <cell r="B245" t="str">
            <v>철부면2회</v>
          </cell>
          <cell r="C245" t="str">
            <v>M2</v>
          </cell>
          <cell r="D245">
            <v>5235</v>
          </cell>
          <cell r="E245">
            <v>854</v>
          </cell>
        </row>
        <row r="246">
          <cell r="A246" t="str">
            <v>내화페인트</v>
          </cell>
          <cell r="B246" t="str">
            <v>1시간</v>
          </cell>
          <cell r="C246" t="str">
            <v>M2</v>
          </cell>
          <cell r="D246">
            <v>6137</v>
          </cell>
          <cell r="E246">
            <v>19084</v>
          </cell>
        </row>
        <row r="247">
          <cell r="A247" t="str">
            <v>시 멘 트(별도)</v>
          </cell>
          <cell r="B247" t="str">
            <v>40KG</v>
          </cell>
          <cell r="C247" t="str">
            <v>포</v>
          </cell>
          <cell r="D247">
            <v>10</v>
          </cell>
        </row>
        <row r="248">
          <cell r="A248" t="str">
            <v>모    래(별도)</v>
          </cell>
          <cell r="C248" t="str">
            <v>M3</v>
          </cell>
          <cell r="D248">
            <v>0.46</v>
          </cell>
        </row>
        <row r="252">
          <cell r="A252" t="str">
            <v>합       계</v>
          </cell>
        </row>
        <row r="269">
          <cell r="A269" t="str">
            <v>06. 조적공사</v>
          </cell>
        </row>
        <row r="270">
          <cell r="A270" t="str">
            <v>시멘트벽돌</v>
          </cell>
          <cell r="B270" t="str">
            <v>190*90*57</v>
          </cell>
          <cell r="C270" t="str">
            <v>매</v>
          </cell>
          <cell r="D270">
            <v>3975</v>
          </cell>
          <cell r="E270">
            <v>45</v>
          </cell>
        </row>
        <row r="271">
          <cell r="A271" t="str">
            <v>시멘트벽돌쌓기</v>
          </cell>
          <cell r="B271">
            <v>0.57999999999999996</v>
          </cell>
          <cell r="C271" t="str">
            <v>천매</v>
          </cell>
          <cell r="D271">
            <v>3.7850000000000001</v>
          </cell>
        </row>
        <row r="272">
          <cell r="A272" t="str">
            <v>벽돌소운반</v>
          </cell>
          <cell r="B272" t="str">
            <v>2층</v>
          </cell>
          <cell r="C272" t="str">
            <v>천매</v>
          </cell>
          <cell r="D272">
            <v>3.7850000000000001</v>
          </cell>
        </row>
        <row r="273">
          <cell r="A273" t="str">
            <v>시 멘 트(별도)</v>
          </cell>
          <cell r="B273" t="str">
            <v>40KG</v>
          </cell>
          <cell r="C273" t="str">
            <v>포</v>
          </cell>
          <cell r="D273">
            <v>12</v>
          </cell>
        </row>
        <row r="274">
          <cell r="A274" t="str">
            <v>모    래(별도)</v>
          </cell>
          <cell r="C274" t="str">
            <v>M3</v>
          </cell>
          <cell r="D274">
            <v>1</v>
          </cell>
        </row>
        <row r="278">
          <cell r="A278" t="str">
            <v>합       계</v>
          </cell>
        </row>
        <row r="293">
          <cell r="A293" t="str">
            <v>07. 방수공사</v>
          </cell>
        </row>
        <row r="294">
          <cell r="A294" t="str">
            <v>도막방수(바닥)</v>
          </cell>
          <cell r="B294" t="str">
            <v>하이합성씰 3T</v>
          </cell>
          <cell r="C294" t="str">
            <v>M2</v>
          </cell>
          <cell r="D294">
            <v>471</v>
          </cell>
          <cell r="E294">
            <v>24928</v>
          </cell>
        </row>
        <row r="295">
          <cell r="A295" t="str">
            <v>도막방수(벽)</v>
          </cell>
          <cell r="B295" t="str">
            <v>하이합성씰 3T</v>
          </cell>
          <cell r="C295" t="str">
            <v>M2</v>
          </cell>
          <cell r="D295">
            <v>75</v>
          </cell>
          <cell r="E295">
            <v>24928</v>
          </cell>
        </row>
        <row r="296">
          <cell r="A296" t="str">
            <v>액체방수</v>
          </cell>
          <cell r="B296" t="str">
            <v>1종</v>
          </cell>
          <cell r="C296" t="str">
            <v>M2</v>
          </cell>
          <cell r="D296">
            <v>347</v>
          </cell>
          <cell r="E296">
            <v>176</v>
          </cell>
        </row>
        <row r="297">
          <cell r="A297" t="str">
            <v>에폭시도장/기계실</v>
          </cell>
          <cell r="B297" t="str">
            <v>1MM</v>
          </cell>
          <cell r="C297" t="str">
            <v>M2</v>
          </cell>
          <cell r="D297">
            <v>201</v>
          </cell>
          <cell r="E297">
            <v>5142</v>
          </cell>
        </row>
        <row r="298">
          <cell r="A298" t="str">
            <v>방수몰탈</v>
          </cell>
          <cell r="B298" t="str">
            <v>바닥 20MM</v>
          </cell>
          <cell r="C298" t="str">
            <v>M2</v>
          </cell>
          <cell r="D298">
            <v>7</v>
          </cell>
          <cell r="E298">
            <v>144</v>
          </cell>
        </row>
        <row r="299">
          <cell r="A299" t="str">
            <v>방수몰탈</v>
          </cell>
          <cell r="B299" t="str">
            <v>벽 20MM</v>
          </cell>
          <cell r="C299" t="str">
            <v>M2</v>
          </cell>
          <cell r="D299">
            <v>12</v>
          </cell>
          <cell r="E299">
            <v>138</v>
          </cell>
        </row>
        <row r="300">
          <cell r="A300" t="str">
            <v>신축줄눈</v>
          </cell>
          <cell r="B300" t="str">
            <v>간단</v>
          </cell>
          <cell r="C300" t="str">
            <v>M</v>
          </cell>
          <cell r="D300">
            <v>447</v>
          </cell>
          <cell r="E300">
            <v>2318</v>
          </cell>
        </row>
        <row r="301">
          <cell r="A301" t="str">
            <v>발수재도포</v>
          </cell>
          <cell r="B301" t="str">
            <v>콘크리트면</v>
          </cell>
          <cell r="C301" t="str">
            <v>M2</v>
          </cell>
          <cell r="D301">
            <v>267</v>
          </cell>
          <cell r="E301">
            <v>1650</v>
          </cell>
        </row>
        <row r="302">
          <cell r="A302" t="str">
            <v>코 킹/이질접합부</v>
          </cell>
          <cell r="B302" t="str">
            <v>10*10</v>
          </cell>
          <cell r="C302" t="str">
            <v>M</v>
          </cell>
          <cell r="D302">
            <v>105</v>
          </cell>
          <cell r="E302">
            <v>1741</v>
          </cell>
        </row>
        <row r="303">
          <cell r="A303" t="str">
            <v>코 킹/파라펫</v>
          </cell>
          <cell r="B303" t="str">
            <v>15*15/2</v>
          </cell>
          <cell r="C303" t="str">
            <v>M</v>
          </cell>
          <cell r="D303">
            <v>144</v>
          </cell>
          <cell r="E303">
            <v>2032</v>
          </cell>
        </row>
        <row r="304">
          <cell r="A304" t="str">
            <v>코 킹/창호주위</v>
          </cell>
          <cell r="B304" t="str">
            <v>10*10</v>
          </cell>
          <cell r="C304" t="str">
            <v>M</v>
          </cell>
          <cell r="D304">
            <v>1576</v>
          </cell>
          <cell r="E304">
            <v>2640</v>
          </cell>
        </row>
        <row r="305">
          <cell r="A305" t="str">
            <v>코 킹/위생기구</v>
          </cell>
          <cell r="B305" t="str">
            <v>6 * 6</v>
          </cell>
          <cell r="C305" t="str">
            <v>M</v>
          </cell>
          <cell r="D305">
            <v>17</v>
          </cell>
          <cell r="E305">
            <v>1410</v>
          </cell>
        </row>
        <row r="306">
          <cell r="A306" t="str">
            <v>코 킹/방습거울주위</v>
          </cell>
          <cell r="B306" t="str">
            <v>5 * 5</v>
          </cell>
          <cell r="C306" t="str">
            <v>M</v>
          </cell>
          <cell r="D306">
            <v>32</v>
          </cell>
          <cell r="E306">
            <v>470</v>
          </cell>
        </row>
        <row r="307">
          <cell r="A307" t="str">
            <v>코 킹/D-WALL면</v>
          </cell>
          <cell r="B307" t="str">
            <v>10*5 백업재포함</v>
          </cell>
          <cell r="C307" t="str">
            <v>M</v>
          </cell>
          <cell r="D307">
            <v>549</v>
          </cell>
          <cell r="E307">
            <v>870</v>
          </cell>
        </row>
        <row r="308">
          <cell r="A308" t="str">
            <v>코 킹/D-WALL면</v>
          </cell>
          <cell r="B308" t="str">
            <v>10*6 백업재포함</v>
          </cell>
          <cell r="C308" t="str">
            <v>M</v>
          </cell>
          <cell r="D308">
            <v>315</v>
          </cell>
          <cell r="E308">
            <v>1045</v>
          </cell>
        </row>
        <row r="309">
          <cell r="A309" t="str">
            <v>코 킹/D-WALL면</v>
          </cell>
          <cell r="B309" t="str">
            <v>15*10</v>
          </cell>
          <cell r="C309" t="str">
            <v>M</v>
          </cell>
          <cell r="D309">
            <v>474</v>
          </cell>
          <cell r="E309">
            <v>2612</v>
          </cell>
        </row>
        <row r="310">
          <cell r="A310" t="str">
            <v>시 멘 트(별도)</v>
          </cell>
          <cell r="B310" t="str">
            <v>40KG</v>
          </cell>
          <cell r="C310" t="str">
            <v>포</v>
          </cell>
          <cell r="D310">
            <v>138</v>
          </cell>
        </row>
        <row r="311">
          <cell r="A311" t="str">
            <v>모    래(별도)</v>
          </cell>
          <cell r="C311" t="str">
            <v>M3</v>
          </cell>
          <cell r="D311">
            <v>7</v>
          </cell>
        </row>
        <row r="315">
          <cell r="A315" t="str">
            <v>합       계</v>
          </cell>
        </row>
        <row r="317">
          <cell r="A317" t="str">
            <v>08. 타일공사</v>
          </cell>
        </row>
        <row r="318">
          <cell r="A318" t="str">
            <v>자기질바닥타일/화장실</v>
          </cell>
          <cell r="B318" t="str">
            <v>150*150*7T,시유건식</v>
          </cell>
          <cell r="C318" t="str">
            <v>M2</v>
          </cell>
          <cell r="D318">
            <v>42</v>
          </cell>
          <cell r="E318">
            <v>7200</v>
          </cell>
        </row>
        <row r="319">
          <cell r="A319" t="str">
            <v>석재바닥타일/외부바닥</v>
          </cell>
          <cell r="B319" t="str">
            <v>150*150*15T</v>
          </cell>
          <cell r="C319" t="str">
            <v>M2</v>
          </cell>
          <cell r="D319">
            <v>22</v>
          </cell>
          <cell r="E319">
            <v>26000</v>
          </cell>
        </row>
        <row r="320">
          <cell r="A320" t="str">
            <v>석재바닥타일/작업장</v>
          </cell>
          <cell r="B320" t="str">
            <v>100*100*12T</v>
          </cell>
          <cell r="C320" t="str">
            <v>M2</v>
          </cell>
          <cell r="D320">
            <v>51</v>
          </cell>
          <cell r="E320">
            <v>18000</v>
          </cell>
        </row>
        <row r="321">
          <cell r="A321" t="str">
            <v>논스립바닥타일</v>
          </cell>
          <cell r="B321" t="str">
            <v>150*150*7T</v>
          </cell>
          <cell r="C321" t="str">
            <v>M2</v>
          </cell>
          <cell r="D321">
            <v>19</v>
          </cell>
          <cell r="E321">
            <v>10400</v>
          </cell>
        </row>
        <row r="322">
          <cell r="A322" t="str">
            <v>자기질벽타일/화장실</v>
          </cell>
          <cell r="B322" t="str">
            <v>150*150*7T,시유건식</v>
          </cell>
          <cell r="C322" t="str">
            <v>M2</v>
          </cell>
          <cell r="D322">
            <v>175</v>
          </cell>
          <cell r="E322">
            <v>7200</v>
          </cell>
        </row>
        <row r="323">
          <cell r="A323" t="str">
            <v>바닥타일붙이기</v>
          </cell>
          <cell r="B323" t="str">
            <v>150각,몰탈68+압착5</v>
          </cell>
          <cell r="C323" t="str">
            <v>M2</v>
          </cell>
          <cell r="D323">
            <v>59</v>
          </cell>
          <cell r="E323">
            <v>1418</v>
          </cell>
        </row>
        <row r="324">
          <cell r="A324" t="str">
            <v>바닥타일붙이기</v>
          </cell>
          <cell r="B324" t="str">
            <v>150각,몰탈26+압착9</v>
          </cell>
          <cell r="C324" t="str">
            <v>M2</v>
          </cell>
          <cell r="D324">
            <v>22</v>
          </cell>
          <cell r="E324">
            <v>2103</v>
          </cell>
        </row>
        <row r="325">
          <cell r="A325" t="str">
            <v>바닥타일붙이기</v>
          </cell>
          <cell r="B325" t="str">
            <v>100각,몰탈79+압착9</v>
          </cell>
          <cell r="C325" t="str">
            <v>M2</v>
          </cell>
          <cell r="D325">
            <v>50</v>
          </cell>
          <cell r="E325">
            <v>2533</v>
          </cell>
        </row>
        <row r="326">
          <cell r="A326" t="str">
            <v>벽타일붙이기</v>
          </cell>
          <cell r="B326" t="str">
            <v>150각,본드</v>
          </cell>
          <cell r="C326" t="str">
            <v>M2</v>
          </cell>
          <cell r="D326">
            <v>175</v>
          </cell>
          <cell r="E326">
            <v>1377</v>
          </cell>
        </row>
        <row r="327">
          <cell r="A327" t="str">
            <v>시 멘 트(별도)</v>
          </cell>
          <cell r="B327" t="str">
            <v>40KG</v>
          </cell>
          <cell r="C327" t="str">
            <v>포</v>
          </cell>
          <cell r="D327">
            <v>111</v>
          </cell>
        </row>
        <row r="328">
          <cell r="A328" t="str">
            <v>모    래(별도)</v>
          </cell>
          <cell r="C328" t="str">
            <v>M3</v>
          </cell>
          <cell r="D328">
            <v>10</v>
          </cell>
        </row>
      </sheetData>
      <sheetData sheetId="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진기계부대1"/>
      <sheetName val="울진기계-지급자재1"/>
      <sheetName val="남양주부대"/>
    </sheetNames>
    <sheetDataSet>
      <sheetData sheetId="0"/>
      <sheetData sheetId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단가"/>
      <sheetName val="공사비증감"/>
      <sheetName val="토공사"/>
      <sheetName val="일위대가표"/>
      <sheetName val="양수장(기계)"/>
      <sheetName val="DATA-UPS"/>
      <sheetName val="DATA"/>
      <sheetName val="갑지"/>
      <sheetName val="입찰안"/>
      <sheetName val="결과조달"/>
      <sheetName val="내역서"/>
      <sheetName val="집계표"/>
      <sheetName val="견적대비표"/>
      <sheetName val="증감내역서"/>
      <sheetName val="노무비"/>
      <sheetName val="기초코드"/>
      <sheetName val="Sheet1"/>
      <sheetName val="도급"/>
      <sheetName val="간선계산"/>
      <sheetName val="전기"/>
      <sheetName val="차액보증"/>
      <sheetName val="노임"/>
      <sheetName val="간접비"/>
      <sheetName val="예가표"/>
      <sheetName val="단면 (2)"/>
      <sheetName val="A-4"/>
      <sheetName val="공사비예산서(토목분)"/>
      <sheetName val="일반60"/>
      <sheetName val="현장관리비 산출내역"/>
      <sheetName val="공사비대비표B(토공)"/>
      <sheetName val="대림경상68억"/>
      <sheetName val="총괄표"/>
      <sheetName val="Sheet3"/>
      <sheetName val="밸브설치"/>
      <sheetName val="건축공사"/>
      <sheetName val="공사비집계"/>
      <sheetName val="1단계"/>
      <sheetName val="BID"/>
      <sheetName val="금액내역서"/>
      <sheetName val="공문"/>
      <sheetName val="J01"/>
      <sheetName val="제잡비"/>
      <sheetName val="공사요율산출표"/>
      <sheetName val="설계기준"/>
      <sheetName val="내역1"/>
      <sheetName val="설계"/>
      <sheetName val="3.공통공사대비"/>
      <sheetName val="내역표지"/>
      <sheetName val="추가예산"/>
      <sheetName val="충주"/>
      <sheetName val="을"/>
      <sheetName val="조건표"/>
      <sheetName val="백호우계수"/>
      <sheetName val="경상비"/>
      <sheetName val="일위대가"/>
      <sheetName val="단가산출서 (2)"/>
      <sheetName val="단가산출서"/>
      <sheetName val="변경집계표"/>
      <sheetName val="실행철강하도"/>
      <sheetName val="별첨1.1"/>
      <sheetName val="해평견적"/>
      <sheetName val="노임단가"/>
      <sheetName val="DANGA"/>
      <sheetName val="옹벽수량집계"/>
      <sheetName val="1SPAN"/>
      <sheetName val="단위가격"/>
      <sheetName val="(포장)BOQ-실적공사"/>
      <sheetName val="남양내역"/>
      <sheetName val="데이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기자재대비표"/>
      <sheetName val="인건비 "/>
      <sheetName val="5.정산서"/>
      <sheetName val="LP-S"/>
      <sheetName val="노임이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평교-내역"/>
      <sheetName val="실행갑지"/>
      <sheetName val="견적990322"/>
      <sheetName val="단가목록"/>
      <sheetName val="Macro2"/>
      <sheetName val="부하LOAD"/>
      <sheetName val="품셈"/>
      <sheetName val="원가계산서"/>
      <sheetName val="토량1-1"/>
      <sheetName val="공내역"/>
      <sheetName val="백호우계수"/>
      <sheetName val="접속도로1"/>
      <sheetName val="옹벽수량집계"/>
      <sheetName val="1SPAN"/>
      <sheetName val="수성페인트도장 내역서"/>
      <sheetName val="사각맨홀"/>
      <sheetName val="기초코드"/>
      <sheetName val="전기혼잡제경비(45)"/>
      <sheetName val="가시설단위수량"/>
      <sheetName val="SORCE1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시공계획"/>
      <sheetName val="수로교총재료집계"/>
      <sheetName val="제수"/>
      <sheetName val="공기"/>
      <sheetName val="공사별 가중치 산출근거(토목)"/>
      <sheetName val="가중치근거(조경)"/>
      <sheetName val="2공구산출내역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22단가(철거)"/>
      <sheetName val="49단가"/>
      <sheetName val="49단가(철거)"/>
      <sheetName val="22단가"/>
      <sheetName val="접속슬라브"/>
      <sheetName val="출력X"/>
      <sheetName val="단가표"/>
      <sheetName val="개보수공사BM"/>
      <sheetName val="장문교(대전)"/>
      <sheetName val="총집계표"/>
      <sheetName val="내역서01"/>
      <sheetName val="덕소내역"/>
      <sheetName val="메서,변+증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본선토량운반계산서(1)0"/>
      <sheetName val="주관사업"/>
      <sheetName val="수문일1"/>
      <sheetName val="신공항A-9(원가수정)"/>
      <sheetName val="발주설계서(당초)"/>
      <sheetName val="기자재비"/>
      <sheetName val="일위대가(계측기설치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주차구획선수량"/>
      <sheetName val="일반수량총괄"/>
      <sheetName val="설직재-1"/>
      <sheetName val="물량산출근거"/>
      <sheetName val="CONCRETE"/>
      <sheetName val="설산1.나"/>
      <sheetName val="본사S"/>
      <sheetName val="전압강하계산"/>
      <sheetName val="D-3503"/>
      <sheetName val="정산내역서"/>
      <sheetName val="P-산#1-1(WOWA1)"/>
      <sheetName val="DATA 입력란"/>
      <sheetName val="1. 설계조건 2.단면가정 3. 하중계산"/>
      <sheetName val="접지수량"/>
      <sheetName val="b_balju_cho"/>
      <sheetName val="자재단가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/>
      <sheetData sheetId="8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</sheetNames>
    <sheetDataSet>
      <sheetData sheetId="0"/>
      <sheetData sheetId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</sheetNames>
    <definedNames>
      <definedName name="Macro10"/>
    </definedNames>
    <sheetDataSet>
      <sheetData sheetId="0"/>
      <sheetData sheetId="1">
        <row r="1">
          <cell r="A1" t="str">
            <v>공 사 원 가 계 산 서 (총괄)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  <sheetName val="DS적용내역서"/>
      <sheetName val="LEGEND"/>
      <sheetName val="내역및총괄"/>
      <sheetName val="변경집계표"/>
      <sheetName val="상가지급현황"/>
      <sheetName val="견적을지"/>
      <sheetName val="투찰(하수)"/>
      <sheetName val="금액내역서"/>
      <sheetName val="매입세"/>
      <sheetName val="FURNITURE-01"/>
      <sheetName val="Requirement(Work Crew)"/>
      <sheetName val="구의33고"/>
      <sheetName val="단가조사"/>
      <sheetName val="산출"/>
      <sheetName val="2_대외공문"/>
      <sheetName val="집계"/>
      <sheetName val="납부서"/>
      <sheetName val="다이꾸"/>
      <sheetName val="한일양산"/>
      <sheetName val="D25"/>
      <sheetName val="D16"/>
      <sheetName val="D22"/>
      <sheetName val="여흥"/>
      <sheetName val="총괄"/>
      <sheetName val="현장관리비참조"/>
      <sheetName val="NYS"/>
      <sheetName val="선반OPT"/>
      <sheetName val="에너지동"/>
      <sheetName val="투찰"/>
      <sheetName val="AC포장수량"/>
      <sheetName val="실행(1)"/>
      <sheetName val="옥외배관기본공량"/>
      <sheetName val="설비공사"/>
      <sheetName val="주관사업"/>
      <sheetName val="내역서(총괄)"/>
      <sheetName val="PI"/>
      <sheetName val="WEIGHT LIST"/>
      <sheetName val="산#2-1 (2)"/>
      <sheetName val="POL6차-PIPING"/>
      <sheetName val="산#3-1"/>
      <sheetName val="WORK"/>
      <sheetName val="000000"/>
      <sheetName val="현대물량"/>
      <sheetName val="9902"/>
      <sheetName val="수습"/>
      <sheetName val="변경별표"/>
      <sheetName val="예산내역"/>
      <sheetName val="도급내역(20061공구)"/>
      <sheetName val="양수장_기계_"/>
      <sheetName val="ELECTRIC"/>
      <sheetName val="SCHEDULE"/>
      <sheetName val="99총공사내역서"/>
      <sheetName val="기본단가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전체)"/>
      <sheetName val="계약ITEM"/>
      <sheetName val="원도급내역"/>
      <sheetName val="3차토목내역"/>
      <sheetName val="연습"/>
      <sheetName val="전체도급"/>
      <sheetName val="YM-IL1"/>
      <sheetName val="PIPE"/>
      <sheetName val=" ｹ-ﾌﾞﾙ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판"/>
      <sheetName val="최종견"/>
      <sheetName val="건축-물가변동"/>
      <sheetName val="기계설비-물가변동"/>
      <sheetName val="#3_일위대가목록"/>
      <sheetName val="SUMMARY"/>
      <sheetName val="공통비배부기준"/>
      <sheetName val="간선계산"/>
      <sheetName val="이름정의"/>
      <sheetName val="견적서(토공)"/>
      <sheetName val="건축공사실행"/>
      <sheetName val="능률(기성)"/>
      <sheetName val="개산공사비"/>
      <sheetName val="포장복구집계"/>
      <sheetName val="내역서-2"/>
      <sheetName val="추가예산"/>
      <sheetName val="DAN"/>
      <sheetName val="발주현황"/>
      <sheetName val="실행기성 갑지"/>
      <sheetName val="말뚝물량"/>
      <sheetName val="설치공사2"/>
      <sheetName val="토목내역서 (도급단가) (2)"/>
      <sheetName val="내역(2000년)"/>
      <sheetName val="발파유용(3)"/>
      <sheetName val="이자율"/>
      <sheetName val="7.전산해석결과"/>
      <sheetName val="4.하중"/>
      <sheetName val="우각부검토"/>
      <sheetName val="기흥하도용"/>
      <sheetName val="토공총괄표"/>
      <sheetName val="첨부파일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C_d"/>
      <sheetName val="3층LOAD"/>
      <sheetName val="1층LOAD"/>
      <sheetName val="신표지1"/>
      <sheetName val="공통부대비"/>
      <sheetName val="경비"/>
      <sheetName val="상각율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산3"/>
      <sheetName val="월별수입"/>
      <sheetName val="약품공급2"/>
      <sheetName val="평3"/>
      <sheetName val="감독1130"/>
      <sheetName val="일위대가-1"/>
      <sheetName val="아스팔트 포장총괄집계표"/>
      <sheetName val="TYPE-A"/>
      <sheetName val="BUDAI"/>
      <sheetName val="경영상태"/>
      <sheetName val="제수변수량"/>
      <sheetName val="공기변수량"/>
      <sheetName val="구조물철거타공정이월"/>
      <sheetName val="수문일1"/>
      <sheetName val="종단계산"/>
      <sheetName val="공사개요(사업승인변경)"/>
      <sheetName val="98지급계획"/>
      <sheetName val="귀래 설계 공내역서"/>
      <sheetName val="SLAB&quot;1&quot;"/>
      <sheetName val="woo(mac)"/>
      <sheetName val="바닥판(1)"/>
      <sheetName val="약품설비"/>
      <sheetName val="총체보활공정표"/>
      <sheetName val="별제권_정리담보권"/>
      <sheetName val="상부집계표"/>
      <sheetName val="choose"/>
      <sheetName val="조명시설"/>
      <sheetName val="제경비율"/>
      <sheetName val="3_공통공사대비"/>
      <sheetName val="예총"/>
      <sheetName val="수곡내역"/>
      <sheetName val="품셈"/>
      <sheetName val="일위집계"/>
      <sheetName val="청구"/>
      <sheetName val="견적990322"/>
      <sheetName val="LD"/>
      <sheetName val="단중표"/>
      <sheetName val="교량"/>
      <sheetName val="현금흐름"/>
      <sheetName val="9-1차이내역"/>
      <sheetName val="현장관리비내역서"/>
      <sheetName val="순서도"/>
      <sheetName val="간접"/>
      <sheetName val="기초코드"/>
      <sheetName val="3.3"/>
      <sheetName val="식재인부"/>
      <sheetName val="영동(D)"/>
      <sheetName val="SIL98"/>
      <sheetName val="단가목록"/>
      <sheetName val="광혁기성"/>
      <sheetName val="전문품의"/>
      <sheetName val="요율"/>
      <sheetName val="새공통"/>
      <sheetName val="자재단가"/>
      <sheetName val="간접비계산"/>
      <sheetName val="우배수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Customer Databas"/>
      <sheetName val="토적계산"/>
      <sheetName val="sh1"/>
      <sheetName val="일반설비내역서"/>
      <sheetName val="별표 "/>
      <sheetName val="준공조서갑지"/>
      <sheetName val="일위목록"/>
      <sheetName val="1안98Billing"/>
      <sheetName val="삼보지질"/>
      <sheetName val="뚝토공"/>
      <sheetName val="날개벽(좌,우=60도-4개)"/>
      <sheetName val="각종장비전압강하계산"/>
      <sheetName val="대로근거"/>
      <sheetName val="95MAKER"/>
      <sheetName val="SCH"/>
      <sheetName val="합천내역"/>
      <sheetName val="총괄집계 "/>
      <sheetName val="물량표(신)"/>
      <sheetName val="재료비단가(VALVE)"/>
      <sheetName val="지불내역1"/>
      <sheetName val="2.입력sheet"/>
      <sheetName val="반중력식옹벽3.5"/>
      <sheetName val="환율"/>
      <sheetName val="시중노임단가"/>
      <sheetName val="FAX"/>
      <sheetName val="손익분석"/>
      <sheetName val="Sheet4"/>
      <sheetName val="SUB일위대가"/>
      <sheetName val="b_balju"/>
      <sheetName val="사본 - b_balju"/>
      <sheetName val="예정(3)"/>
      <sheetName val="덕전리"/>
      <sheetName val="주beam"/>
      <sheetName val="세부내역"/>
      <sheetName val="중기"/>
      <sheetName val="스포회원매출"/>
      <sheetName val="SKETCH"/>
      <sheetName val="REINF."/>
      <sheetName val="LOADS"/>
      <sheetName val="CHECK1"/>
      <sheetName val="중기일위대가"/>
      <sheetName val="토적_x0000__x0000_"/>
      <sheetName val="부서코드표"/>
      <sheetName val="검색"/>
      <sheetName val="공종목록표"/>
      <sheetName val="BEND LOSS"/>
      <sheetName val="건축내역서"/>
      <sheetName val="6동"/>
      <sheetName val="충주"/>
      <sheetName val="시가지우회도로공내역서"/>
      <sheetName val="3BL공동구 수량"/>
      <sheetName val="보차도경계석"/>
      <sheetName val="부하(성남)"/>
      <sheetName val="각현장분석"/>
      <sheetName val="비탈면보호공수량산출"/>
      <sheetName val="(포장)BOQ-실적공사"/>
      <sheetName val="화해(함평)"/>
      <sheetName val="자금청구"/>
      <sheetName val="공사설계서"/>
      <sheetName val="우수맨홀토공단위수량"/>
      <sheetName val="1.토공"/>
      <sheetName val="총괄-1"/>
      <sheetName val="월별품의현황"/>
      <sheetName val="예산M2"/>
      <sheetName val="맨홀토공(3)"/>
      <sheetName val="직접공사비집계표_7"/>
      <sheetName val="공통가설_8"/>
      <sheetName val="기타시설"/>
      <sheetName val="판매시설"/>
      <sheetName val="주민복지관"/>
      <sheetName val="지하주차장"/>
      <sheetName val="DATA98"/>
      <sheetName val="목창호"/>
      <sheetName val="처리단락"/>
      <sheetName val="조건 (A)"/>
      <sheetName val="화해(장성)"/>
      <sheetName val="b_balju_cho"/>
      <sheetName val="문산방향-교대(A2)"/>
      <sheetName val="증감대비"/>
      <sheetName val="입력"/>
      <sheetName val="고압"/>
      <sheetName val="동력부하계산"/>
      <sheetName val="기본단가표"/>
      <sheetName val="현장관리비"/>
      <sheetName val="장비비"/>
      <sheetName val="밸브설치"/>
      <sheetName val=" 토목 처리장도급내역서 "/>
      <sheetName val="간이영수증"/>
      <sheetName val="뜃맟뭁돽띿맟?-BLDG"/>
      <sheetName val="참조 (2)"/>
      <sheetName val="기초자료입력"/>
      <sheetName val="하도급대비"/>
      <sheetName val="해운대V-B"/>
      <sheetName val="업무처리전"/>
      <sheetName val="001"/>
      <sheetName val="조명일위"/>
      <sheetName val="상 부"/>
      <sheetName val="입력DATA"/>
      <sheetName val="바닥판"/>
      <sheetName val="96보완계획7.12"/>
      <sheetName val="공조기"/>
      <sheetName val="Macro2"/>
      <sheetName val="제출내역 (2)"/>
      <sheetName val="45_46"/>
      <sheetName val="VENT"/>
      <sheetName val="증감분석"/>
      <sheetName val="입찰내역서"/>
      <sheetName val="산출근거"/>
      <sheetName val="준공현장"/>
      <sheetName val="내역1"/>
      <sheetName val="설직재-1"/>
      <sheetName val="교각계산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소야공정계획표"/>
      <sheetName val="기계내역서"/>
      <sheetName val="7.PILE  (돌출)"/>
      <sheetName val="갑근세납세필증명원"/>
      <sheetName val="종합"/>
      <sheetName val="가시설(TYPE-A)"/>
      <sheetName val="1-1평균터파기고(1)"/>
      <sheetName val="방배동내역 (총괄)"/>
      <sheetName val="도담구내 개소별 명세"/>
      <sheetName val="팔당터널(1공구)"/>
      <sheetName val="archi(본사)"/>
      <sheetName val="DB"/>
      <sheetName val="실적"/>
      <sheetName val="MixBed"/>
      <sheetName val="CondPol"/>
      <sheetName val="EL90"/>
      <sheetName val="입력(K0)"/>
      <sheetName val="99노임기준"/>
      <sheetName val="내역서변경성원"/>
      <sheetName val="산출2-기기동력"/>
      <sheetName val="구역화물"/>
      <sheetName val="종합기별"/>
      <sheetName val="노무비명세서"/>
      <sheetName val="소요자재명세서"/>
      <sheetName val="지구단위계획"/>
      <sheetName val="REPORT"/>
      <sheetName val="활성탄 여과지토공"/>
      <sheetName val="토목공사일반"/>
      <sheetName val="용지매수"/>
      <sheetName val="1단계"/>
      <sheetName val="평균터파기고(1-2,ASP)"/>
      <sheetName val="ⴭⴭⴭⴭ"/>
      <sheetName val="제수변 수량집계표(보통)"/>
      <sheetName val="일위대가목록"/>
      <sheetName val="맨홀수량산출"/>
      <sheetName val="장비손료"/>
      <sheetName val="가연천"/>
      <sheetName val="기본자료"/>
      <sheetName val="적용률"/>
      <sheetName val="변경후원본2"/>
      <sheetName val="계산내역(설비)"/>
      <sheetName val="광통신 견적내역서1"/>
      <sheetName val="PROJECT BRIEF(EX.NEW)"/>
      <sheetName val="아파트_9"/>
      <sheetName val="TRE TABLE"/>
      <sheetName val=" "/>
      <sheetName val="플랜트"/>
      <sheetName val="현장목차"/>
      <sheetName val="표  지"/>
      <sheetName val="오억미만"/>
      <sheetName val="수안보-MBR1"/>
      <sheetName val="집수정(600-700)"/>
      <sheetName val="원형맨홀수량"/>
      <sheetName val="시설일위"/>
      <sheetName val="Type(123)"/>
      <sheetName val="단위세대물량"/>
      <sheetName val="TOT"/>
      <sheetName val="품목"/>
      <sheetName val="카메라"/>
      <sheetName val="열교환기"/>
      <sheetName val="성남여성복지내역"/>
      <sheetName val="부대토목"/>
      <sheetName val="현장관리비_산출내역"/>
      <sheetName val="단가보완"/>
      <sheetName val="단가비교표"/>
      <sheetName val="판매46"/>
      <sheetName val="명단"/>
      <sheetName val="경비2내역"/>
      <sheetName val="11.1 단면hwp"/>
      <sheetName val="광주운남을"/>
      <sheetName val="매립"/>
      <sheetName val="단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안정검토"/>
      <sheetName val="sgbw"/>
      <sheetName val="수장"/>
      <sheetName val="SAKUB"/>
      <sheetName val="방음벽기초(H=4m)"/>
      <sheetName val="Requirement(Work_Crew)"/>
      <sheetName val="8_PILE__(돌출)"/>
      <sheetName val="본체"/>
      <sheetName val="전기혼잡제경비(45)"/>
      <sheetName val="평자재단가"/>
      <sheetName val="기자재집계"/>
      <sheetName val="데이타"/>
      <sheetName val="집행예산"/>
      <sheetName val="기성내역"/>
      <sheetName val="아파트"/>
      <sheetName val="공내역"/>
      <sheetName val="구분자"/>
      <sheetName val="수 량 명 세 서 - 1"/>
      <sheetName val="입력변수"/>
      <sheetName val="산식3"/>
      <sheetName val="관급자재"/>
      <sheetName val="4.장비손료"/>
      <sheetName val="월간공정표(04월))"/>
      <sheetName val="HANDHOLE(2)"/>
      <sheetName val="견적"/>
      <sheetName val="장비가동"/>
      <sheetName val="수원역(전체분)설계서"/>
      <sheetName val="하남내역"/>
      <sheetName val="B부대공"/>
      <sheetName val="철근총괄"/>
      <sheetName val="가시설수량"/>
      <sheetName val="2.단면가정3.모델링4.하중"/>
      <sheetName val="공사별총괄표(도급)"/>
      <sheetName val="기계경비일람"/>
      <sheetName val="와동25-3(변경)"/>
      <sheetName val="Ⅴ-2.공종별내역"/>
      <sheetName val="도장수량(하1)"/>
      <sheetName val="주형"/>
      <sheetName val="주현(해보)"/>
      <sheetName val="주현(영광)"/>
      <sheetName val="Data&amp;Result"/>
      <sheetName val="일위_파일"/>
      <sheetName val="연결관암거"/>
      <sheetName val="기초정보입력"/>
      <sheetName val="하도급"/>
      <sheetName val="1SGATE97"/>
      <sheetName val="00건설추정대차대조표"/>
      <sheetName val="3.하중산정4.지지력"/>
      <sheetName val="총계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직접경비"/>
      <sheetName val="자재단가비교표"/>
      <sheetName val="골조"/>
      <sheetName val="0226"/>
      <sheetName val="Ext. Stone-P"/>
      <sheetName val="4.전기"/>
      <sheetName val="1공구 배수통관 산출근거"/>
      <sheetName val="계림(함평)"/>
      <sheetName val="계림(장성)"/>
      <sheetName val="공정코드"/>
      <sheetName val="토적표"/>
      <sheetName val="NYS(집계)"/>
      <sheetName val="금융"/>
      <sheetName val="출자한도"/>
      <sheetName val="버스운행안내"/>
      <sheetName val="예방접종계획"/>
      <sheetName val="근태계획서"/>
      <sheetName val="흙쌓기도수로설치현황(1)"/>
      <sheetName val="Sheet3"/>
      <sheetName val="소업1교"/>
      <sheetName val="J01"/>
      <sheetName val="단-토공"/>
      <sheetName val="노무비단가"/>
      <sheetName val="1.수인터널"/>
      <sheetName val="Option"/>
      <sheetName val="세골재  T2 변경 현황"/>
      <sheetName val="정보LIST"/>
      <sheetName val="일위대가목록표"/>
      <sheetName val="전기,계장"/>
      <sheetName val="AS복구"/>
      <sheetName val="중기터파기"/>
      <sheetName val="변수값"/>
      <sheetName val="중기상차"/>
      <sheetName val="직원인원"/>
      <sheetName val="업무분장"/>
      <sheetName val="Bill-7"/>
      <sheetName val="Bill-8"/>
      <sheetName val="Bill-6"/>
      <sheetName val="CAT_5"/>
      <sheetName val="사전공사"/>
      <sheetName val="품목단가"/>
      <sheetName val="현황산출서"/>
      <sheetName val="말뚝지지력산정"/>
      <sheetName val="교대(A1)"/>
      <sheetName val="단위수량"/>
      <sheetName val="01"/>
      <sheetName val="Sump,Pit,MH"/>
      <sheetName val="ASALTOTA"/>
      <sheetName val="진접"/>
      <sheetName val="중기사용료"/>
      <sheetName val="bi"/>
      <sheetName val="SUMMARY(S)"/>
      <sheetName val="직재"/>
      <sheetName val=" 일본대사 관저 누수 보수공사120719.xlsx"/>
      <sheetName val="12용지"/>
      <sheetName val="목차"/>
      <sheetName val="당진1,2호기전선관설치및접지4차공사내역서-을지"/>
      <sheetName val="설산1.나"/>
      <sheetName val="본사S"/>
      <sheetName val="특수선일위대가"/>
      <sheetName val="간접재료비산출표-27-30"/>
      <sheetName val="공통가설"/>
      <sheetName val="총괄갑 "/>
      <sheetName val="조경수량"/>
      <sheetName val="등가관장표"/>
      <sheetName val="BOX"/>
      <sheetName val="O＆P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Macro1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56">
          <cell r="D56">
            <v>50160</v>
          </cell>
        </row>
        <row r="57">
          <cell r="D57">
            <v>34360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단가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보합1"/>
      <sheetName val="건축"/>
      <sheetName val="설비"/>
      <sheetName val="토목"/>
      <sheetName val="설비도급(소방제외)"/>
      <sheetName val="Sheet1"/>
      <sheetName val="건축면세"/>
      <sheetName val="건축과세"/>
      <sheetName val="건축총계"/>
      <sheetName val="소방제외집계"/>
      <sheetName val="내역서"/>
    </sheetNames>
    <sheetDataSet>
      <sheetData sheetId="0">
        <row r="1">
          <cell r="A1" t="str">
            <v>GUN_GUBUN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</sheetNames>
    <sheetDataSet>
      <sheetData sheetId="0">
        <row r="10">
          <cell r="G10" t="str">
            <v>재료비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</sheetNames>
    <sheetDataSet>
      <sheetData sheetId="0"/>
      <sheetData sheetId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</sheetNames>
    <sheetDataSet>
      <sheetData sheetId="0" refreshError="1"/>
      <sheetData sheetId="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</sheetNames>
    <sheetDataSet>
      <sheetData sheetId="0">
        <row r="3">
          <cell r="A3" t="str">
            <v>전라선(신리∼순천)제6공구 노반개량공사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원도급"/>
      <sheetName val="하도급"/>
      <sheetName val="실행철강하도"/>
      <sheetName val="총괄내역서"/>
      <sheetName val="DANGA"/>
      <sheetName val="목차"/>
      <sheetName val="일위대가"/>
      <sheetName val="노임단가"/>
      <sheetName val="수목단가"/>
      <sheetName val="식재수량표"/>
      <sheetName val="실행간접비"/>
      <sheetName val="원가"/>
      <sheetName val="내역"/>
      <sheetName val="1"/>
      <sheetName val="내역서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상무2지구(공사) (8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</sheetNames>
    <sheetDataSet>
      <sheetData sheetId="0"/>
      <sheetData sheetId="1"/>
      <sheetData sheetId="2"/>
      <sheetData sheetId="3">
        <row r="23">
          <cell r="B23">
            <v>88110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</sheetNames>
    <sheetDataSet>
      <sheetData sheetId="0"/>
      <sheetData sheetId="1"/>
      <sheetData sheetId="2">
        <row r="3">
          <cell r="F3" t="str">
            <v>총  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자재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참조"/>
      <sheetName val="2.건축"/>
      <sheetName val="덕전리"/>
      <sheetName val="샘플표지"/>
      <sheetName val="VXXXXXXX"/>
      <sheetName val="집계표(수배전제조구매)"/>
      <sheetName val="F4-F7"/>
      <sheetName val="장비당단가 (1)"/>
      <sheetName val="Sheet2 (2)"/>
      <sheetName val="업무"/>
      <sheetName val="전기"/>
      <sheetName val="집계표(OPTION)"/>
      <sheetName val="IW-LIST"/>
      <sheetName val="발주설계서(당초)"/>
      <sheetName val="국내"/>
      <sheetName val="우석문틀"/>
      <sheetName val="하중"/>
      <sheetName val="Sheet9"/>
      <sheetName val="공사비산출내역"/>
      <sheetName val="세부내역서"/>
      <sheetName val="신공항A-;(원가수정)"/>
      <sheetName val="수 량 명 세 서 - 1"/>
      <sheetName val="견적조건"/>
      <sheetName val="1.설계기준"/>
      <sheetName val="수량산출서"/>
      <sheetName val="내역서01"/>
      <sheetName val="입찰보고"/>
      <sheetName val="CALCULATION"/>
      <sheetName val="품셈TABLE"/>
      <sheetName val="현황산출서"/>
      <sheetName val="횡배수관"/>
      <sheetName val="밸브설치"/>
      <sheetName val="전기단가조사서"/>
      <sheetName val="공정표 "/>
      <sheetName val="S12"/>
      <sheetName val="50-4(2차)"/>
      <sheetName val="물집"/>
      <sheetName val="별표 "/>
      <sheetName val="현경"/>
      <sheetName val="산수배수"/>
      <sheetName val="건설성적"/>
      <sheetName val="자금청구"/>
      <sheetName val="건축-물가변동"/>
      <sheetName val="실행(ALT1)"/>
      <sheetName val="정보"/>
      <sheetName val="식재수량표"/>
      <sheetName val="전체ﾴ엿서"/>
      <sheetName val="출장내역"/>
      <sheetName val="1호맨홀수량산출"/>
      <sheetName val="관련자료입력"/>
      <sheetName val="sw1"/>
      <sheetName val="내   역"/>
      <sheetName val="프라임 강변역(4,236)"/>
      <sheetName val="설-원가"/>
      <sheetName val="입찰"/>
      <sheetName val="FB25JN"/>
      <sheetName val="10동"/>
      <sheetName val="간접"/>
      <sheetName val="맨홀(2호)"/>
      <sheetName val="비교1"/>
      <sheetName val="신우"/>
      <sheetName val="건축적용원가계산"/>
      <sheetName val="5사남"/>
      <sheetName val="장비별표(오거보링)(Ø400)(12M)"/>
      <sheetName val="CIP 공사"/>
      <sheetName val="앵커구조계산"/>
      <sheetName val="집 계 표"/>
      <sheetName val="역T형"/>
      <sheetName val="지급자재"/>
      <sheetName val="설내역서 "/>
      <sheetName val="TBN실행"/>
      <sheetName val="지중자재단가"/>
      <sheetName val="산출근거"/>
      <sheetName val="기초(1)"/>
      <sheetName val="기계경비"/>
      <sheetName val="본부장"/>
      <sheetName val="현장별"/>
      <sheetName val="3F"/>
      <sheetName val="설계변경내역서"/>
      <sheetName val="원가계산"/>
      <sheetName val="남양내역"/>
      <sheetName val="작성기준"/>
      <sheetName val="CTEMCOST"/>
      <sheetName val="마산월령동골조물량변경"/>
      <sheetName val="실행(표지,갑,을)"/>
      <sheetName val="일위대가목차"/>
      <sheetName val="PI"/>
      <sheetName val="토량1-1"/>
      <sheetName val="TEST1"/>
      <sheetName val="코드"/>
      <sheetName val="위생기구"/>
      <sheetName val="기계실냉난방"/>
      <sheetName val="유림골조"/>
      <sheetName val="수량집계표"/>
      <sheetName val="C-노임단가"/>
      <sheetName val="1차설계변경내역"/>
      <sheetName val="내역분기"/>
      <sheetName val="예산내역서"/>
      <sheetName val="배수공"/>
      <sheetName val="수입"/>
      <sheetName val="총괄"/>
      <sheetName val="base"/>
      <sheetName val="포설list원본"/>
      <sheetName val="차수"/>
      <sheetName val="P.M 별"/>
      <sheetName val="TOT"/>
      <sheetName val="구조물철거타공정이월"/>
      <sheetName val="5.2코핑"/>
      <sheetName val="철근단면적"/>
      <sheetName val="전계가"/>
      <sheetName val="파이프류"/>
      <sheetName val="직공비"/>
      <sheetName val="NOMUBI"/>
      <sheetName val="건집"/>
      <sheetName val="기집"/>
      <sheetName val="토집"/>
      <sheetName val="조집"/>
      <sheetName val="벽체면적당일위대가"/>
      <sheetName val="변경후원본2"/>
      <sheetName val="8.PILE  (돌출)"/>
      <sheetName val="울산자금"/>
      <sheetName val="機器明細(MC)"/>
      <sheetName val="강북라우터"/>
      <sheetName val="ITEM"/>
      <sheetName val="공통가설공사"/>
      <sheetName val="공사분석"/>
      <sheetName val="사통"/>
      <sheetName val="구분자"/>
      <sheetName val="견적을지"/>
      <sheetName val="2000년 공정표"/>
      <sheetName val="수토공단위당"/>
      <sheetName val="DATA 입력부"/>
      <sheetName val="2.교량(신설)"/>
      <sheetName val="아파트-가설"/>
      <sheetName val="일위대가목록"/>
      <sheetName val="마감사양"/>
      <sheetName val="소비자가"/>
      <sheetName val="깨기"/>
      <sheetName val="연부97-1"/>
      <sheetName val="갑지1"/>
      <sheetName val="간접경상비"/>
      <sheetName val="SUB일위대가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Input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database"/>
      <sheetName val="일위"/>
      <sheetName val="방송(체육관)"/>
      <sheetName val="Baby일위대가"/>
      <sheetName val="조건"/>
      <sheetName val="중기가격"/>
      <sheetName val="경상비"/>
      <sheetName val="적용토목"/>
      <sheetName val="식재인부"/>
      <sheetName val="평자재단가"/>
      <sheetName val="수량산출서 갑지"/>
      <sheetName val="첨부1-1"/>
      <sheetName val="빙설"/>
      <sheetName val="단위중량"/>
      <sheetName val="기계경비일람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대우"/>
      <sheetName val="1맨AO"/>
      <sheetName val="내역서변경성원"/>
      <sheetName val="시운전연료"/>
      <sheetName val="WORK"/>
      <sheetName val="건축토목실행내역"/>
      <sheetName val="명세서"/>
      <sheetName val="48일위"/>
      <sheetName val="49일위"/>
      <sheetName val="22일위"/>
      <sheetName val="TYPE1"/>
      <sheetName val="내역서(전기)"/>
      <sheetName val="BREAKDOWN(철거설치)"/>
      <sheetName val="기흥하도용"/>
      <sheetName val="교각"/>
      <sheetName val="수목단가"/>
      <sheetName val="시설수량표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01"/>
      <sheetName val="은행"/>
      <sheetName val="동원(3)"/>
      <sheetName val="말고개터널조명전압강하"/>
      <sheetName val="2000.05"/>
      <sheetName val="개산공사비"/>
      <sheetName val="1공구_건정토건_토공1"/>
      <sheetName val="1공구_건정토건_철콘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A"/>
      <sheetName val="식재일위"/>
      <sheetName val="학생내역"/>
      <sheetName val="표지 (2)"/>
      <sheetName val="보도경계블럭"/>
      <sheetName val="산출금액내역"/>
      <sheetName val="업무분장"/>
      <sheetName val="단중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배수관공"/>
      <sheetName val="측구공"/>
      <sheetName val="1.3.1절점좌표"/>
      <sheetName val="1.1설계기준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주식"/>
      <sheetName val="원내역서 그대로"/>
      <sheetName val="8)중점관리장비현황"/>
      <sheetName val="돈암사업"/>
      <sheetName val="효율표"/>
      <sheetName val="전체기준Data"/>
      <sheetName val="영업소실적"/>
      <sheetName val="총공사내역서"/>
      <sheetName val="간접재료비산출표-27-30"/>
      <sheetName val="소방사항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남양시작동010313100%"/>
      <sheetName val="단가표"/>
      <sheetName val="기둥(원형)"/>
      <sheetName val="XL4Poppy"/>
      <sheetName val="조명일위"/>
      <sheetName val="정렬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현장일반사항"/>
      <sheetName val="가시설(TYPE-A)"/>
      <sheetName val="1-1평균터파기고(1)"/>
      <sheetName val="램머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1차3회-개소별명세서-빨간색-인쇄용(21873)"/>
      <sheetName val="쌍송교"/>
      <sheetName val="근로자자료입력"/>
      <sheetName val="참고자료"/>
      <sheetName val="Macro(전동기)"/>
      <sheetName val="인원현황"/>
      <sheetName val="이자율"/>
      <sheetName val="1F"/>
      <sheetName val="울산자동제어"/>
      <sheetName val="일위_파일"/>
      <sheetName val="일반부표"/>
      <sheetName val="Mc1"/>
      <sheetName val="상수도토공집계표"/>
      <sheetName val="원본"/>
      <sheetName val="원가"/>
      <sheetName val="1안"/>
      <sheetName val="1.본부별"/>
      <sheetName val="000000"/>
      <sheetName val="변경후-SHEET"/>
      <sheetName val="내역서당초"/>
      <sheetName val="guard(mac)"/>
      <sheetName val="CODE"/>
      <sheetName val="포장공"/>
      <sheetName val="구단"/>
      <sheetName val="FI원가_1"/>
      <sheetName val="구조물"/>
      <sheetName val="cable-data"/>
      <sheetName val="노무비산출"/>
      <sheetName val="#3E1_GCR"/>
      <sheetName val="소소총괄표"/>
      <sheetName val="1공구_건정토건_토공2"/>
      <sheetName val="96노임기준"/>
      <sheetName val="기본DATA"/>
      <sheetName val="기초입력 DATA"/>
      <sheetName val="입찰내역"/>
      <sheetName val="현장지지물물량"/>
      <sheetName val="공통자료"/>
      <sheetName val="안전시설내역서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EQUIP LIST"/>
      <sheetName val="내부마감"/>
      <sheetName val="재활용 악취_먼지DUCT산출"/>
      <sheetName val="항목지정"/>
      <sheetName val="경비산출"/>
      <sheetName val="설계명세"/>
      <sheetName val="공통부대비"/>
      <sheetName val="평3"/>
      <sheetName val="말뚝지지력산정"/>
      <sheetName val="증감분석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일반수량"/>
      <sheetName val="입력그림"/>
      <sheetName val="정부노임"/>
      <sheetName val="흄관기초"/>
      <sheetName val="공문"/>
      <sheetName val="바닥판"/>
      <sheetName val="기기리스트"/>
      <sheetName val="시설물기초"/>
      <sheetName val="산출근거(S4)"/>
      <sheetName val="단가조사-2"/>
      <sheetName val="VE절감"/>
      <sheetName val="터파기및재료"/>
      <sheetName val="기본사항"/>
      <sheetName val="본사인상전"/>
      <sheetName val="SF내역및원가02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식재일위대가"/>
      <sheetName val="기초일위대가"/>
      <sheetName val="단가대비표"/>
      <sheetName val="내역총괄"/>
      <sheetName val="내역총괄2"/>
      <sheetName val="내역총괄3"/>
      <sheetName val="4.장비손료"/>
      <sheetName val="단중표"/>
      <sheetName val="산출기준(파견전산실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품셈(기초)"/>
      <sheetName val="1-1호"/>
      <sheetName val="공사수행보고"/>
      <sheetName val="작성"/>
      <sheetName val="유림콘도"/>
      <sheetName val="예정(3)"/>
      <sheetName val="대비표"/>
      <sheetName val="현금흐름"/>
      <sheetName val="1062-X방향 "/>
      <sheetName val="현장관리비데이타"/>
      <sheetName val="공정코드"/>
      <sheetName val="재료"/>
      <sheetName val="현장식당(1)"/>
      <sheetName val="입력"/>
      <sheetName val="맨홀되메우기"/>
      <sheetName val="설계내역"/>
      <sheetName val="제거식EA"/>
      <sheetName val="Sheet14"/>
      <sheetName val="Sheet13"/>
      <sheetName val="전도품의"/>
      <sheetName val="단양 00 아파트-세부내역"/>
      <sheetName val="손익분석"/>
      <sheetName val="입력값"/>
      <sheetName val="설계기준 및 하중계산"/>
      <sheetName val="기안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1_설계기준"/>
      <sheetName val="장비당단가_(1)"/>
      <sheetName val="Sheet2_(2)"/>
      <sheetName val="별표_"/>
      <sheetName val="2_건축"/>
      <sheetName val="수_량_명_세_서_-_1"/>
      <sheetName val="부산제일극장"/>
      <sheetName val="수주현황2월"/>
      <sheetName val="포장수량집계"/>
      <sheetName val="(C)원내역"/>
      <sheetName val="b_balju_cho"/>
      <sheetName val="경비 (1)"/>
      <sheetName val="2F 회의실견적(5_14 일대)"/>
      <sheetName val="DC"/>
      <sheetName val="969910( R)"/>
      <sheetName val="편성절차"/>
      <sheetName val="구조물공"/>
      <sheetName val="부대공"/>
      <sheetName val="2002자금수지계획(진행+신규)"/>
      <sheetName val="2변경1"/>
      <sheetName val="가중치"/>
      <sheetName val="부대공자재집계표"/>
      <sheetName val="DATA2000"/>
      <sheetName val="ASALTOTA"/>
      <sheetName val="계약서"/>
      <sheetName val="총수량집계표"/>
      <sheetName val="중기단가"/>
      <sheetName val="Ⅱ1-0타"/>
      <sheetName val="1차설계Ꮗԯ_x0000_"/>
      <sheetName val="1차설계逷≙_xdc00_≙"/>
      <sheetName val="터널조도"/>
      <sheetName val="영동(D)"/>
      <sheetName val="3차토목내역"/>
      <sheetName val="strut type"/>
      <sheetName val="전체내역 (2)"/>
      <sheetName val="Hyundai.Unit.cost.xls"/>
      <sheetName val="성서방향-교대(A2)"/>
      <sheetName val="전국현황"/>
      <sheetName val="5.정산서"/>
      <sheetName val="포장직선구간"/>
      <sheetName val="횡날개수집"/>
      <sheetName val="공사비"/>
      <sheetName val="배선(낙차)"/>
      <sheetName val="실행"/>
      <sheetName val="공통비"/>
      <sheetName val="VENDOR LIST"/>
      <sheetName val="TABLE DB"/>
      <sheetName val="쌍용 data base"/>
      <sheetName val="15100"/>
      <sheetName val="산출근거#2-3"/>
      <sheetName val="정의"/>
      <sheetName val="형틀공사"/>
      <sheetName val="물량산출근거"/>
      <sheetName val="배명(단가)"/>
      <sheetName val="산근"/>
      <sheetName val="자재co"/>
      <sheetName val="UR2-Calculation"/>
      <sheetName val="사진"/>
      <sheetName val="예총"/>
      <sheetName val="참조-(1)"/>
      <sheetName val="외주가공"/>
      <sheetName val="말뚝기초(안정검토)-외측"/>
      <sheetName val="표층포설및다짐"/>
      <sheetName val="수리결과"/>
      <sheetName val="중기조종사 단위단가"/>
      <sheetName val="인원계획"/>
      <sheetName val="금리계산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대공종"/>
      <sheetName val="COVER"/>
      <sheetName val="BOJUNGGM"/>
      <sheetName val="총괄집계 "/>
      <sheetName val="工완성공사율"/>
      <sheetName val="일반관리비전체분당초변경대비표"/>
      <sheetName val="사용계획"/>
      <sheetName val="지급수수료월별금액산정"/>
      <sheetName val="상가지급현황"/>
      <sheetName val="내역및원가02"/>
      <sheetName val="단위수량"/>
      <sheetName val="배수장토목공사비"/>
      <sheetName val="수문보고"/>
      <sheetName val="일위대가-01"/>
      <sheetName val="도"/>
      <sheetName val="BQ(실행)"/>
      <sheetName val="NAIL단가산출"/>
      <sheetName val="빙100장비사양"/>
      <sheetName val="상행-교대(A1-A2)"/>
      <sheetName val="옥외"/>
      <sheetName val="분전반일위대가"/>
      <sheetName val="토지산출내역"/>
      <sheetName val="Trend(Agitator)"/>
      <sheetName val="수목데이타 "/>
      <sheetName val="산근(1)"/>
      <sheetName val="옹벽단면치수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철골공사"/>
      <sheetName val="수장"/>
      <sheetName val="집계표(공종별)"/>
      <sheetName val="교통표지판수량집계표"/>
      <sheetName val="심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중기사용료산출근거"/>
      <sheetName val="단가 및 재료비"/>
      <sheetName val="상세도"/>
      <sheetName val="내역서 (2)"/>
      <sheetName val="도급내역"/>
      <sheetName val="소일위대가코드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정공공사"/>
      <sheetName val="단면설계"/>
      <sheetName val="안정검토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용집"/>
      <sheetName val="지구단위계획"/>
      <sheetName val="다중모드"/>
      <sheetName val="경성자금"/>
      <sheetName val="문학간접"/>
      <sheetName val="도급내역서"/>
      <sheetName val="관리비비계상"/>
      <sheetName val="48_x0005__x0000_"/>
      <sheetName val="P_x0005_"/>
      <sheetName val="P嘐"/>
      <sheetName val="울산시산표"/>
      <sheetName val="당진1,2호기전선관설치및접지4차공사내역서-을지"/>
      <sheetName val="태화42 "/>
      <sheetName val="4월예정공정표"/>
      <sheetName val="콘센트신설"/>
      <sheetName val="한성교회 신축공사(050713)_CheckList"/>
      <sheetName val="현금흐름표"/>
      <sheetName val="07제품별수익성"/>
      <sheetName val="2.1"/>
      <sheetName val="검토현황"/>
      <sheetName val="증감내역"/>
      <sheetName val="기계 도급내역서"/>
      <sheetName val="총체보활공정표"/>
      <sheetName val="수전기기DATA"/>
      <sheetName val="ETC"/>
      <sheetName val="미장"/>
      <sheetName val="Sheet10"/>
      <sheetName val="통합"/>
      <sheetName val="청 구"/>
      <sheetName val="철탑공사"/>
      <sheetName val="참고"/>
      <sheetName val="10.경제성분석"/>
      <sheetName val="제경비율"/>
      <sheetName val="일위대가1"/>
      <sheetName val="7.전산해석결과"/>
      <sheetName val="4.하중"/>
      <sheetName val="T기성9605"/>
      <sheetName val="비교표"/>
      <sheetName val="단면치수"/>
      <sheetName val="-15.0"/>
      <sheetName val="2004노형교"/>
      <sheetName val="4.2.1 마루높이 검토"/>
      <sheetName val="6동"/>
      <sheetName val="교각별철근수량집계표"/>
      <sheetName val="출력X"/>
      <sheetName val="시가지우회도로공내역서"/>
      <sheetName val="97 사업추정(WEKI)"/>
      <sheetName val="평균높이산출근거"/>
      <sheetName val="횡배수관위치조서"/>
      <sheetName val="사  업  비  수  지  예  산  서"/>
      <sheetName val="01AC"/>
      <sheetName val="암거(2)"/>
      <sheetName val="장척총괄"/>
      <sheetName val="중기일위대밀"/>
      <sheetName val="포장공사"/>
      <sheetName val="미드수량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PAINT"/>
      <sheetName val="PĴ"/>
      <sheetName val="Pꮸ"/>
      <sheetName val="P估"/>
      <sheetName val="kimre scrubber"/>
      <sheetName val="TCDB"/>
      <sheetName val="일반물자(한국통신)"/>
      <sheetName val="108.수선비"/>
      <sheetName val="맨홀_공사비"/>
      <sheetName val="1월"/>
      <sheetName val="세부항목"/>
      <sheetName val="출력자료"/>
      <sheetName val="Balance"/>
      <sheetName val="제안실적sum조회"/>
      <sheetName val="기성금내역서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기본정보"/>
      <sheetName val="경비공통"/>
      <sheetName val="가격"/>
      <sheetName val="철거폐쇄현황"/>
      <sheetName val="quotation"/>
      <sheetName val="Macro3"/>
      <sheetName val="날개벽(좌,우=45도,75도)"/>
      <sheetName val="기초단가일람표"/>
      <sheetName val="EP0618"/>
      <sheetName val="내역서(총)"/>
      <sheetName val="용수간선"/>
      <sheetName val="배관물량집계(기본)"/>
      <sheetName val="hvac(제어동)"/>
      <sheetName val="전체공사"/>
      <sheetName val="내역(가지)"/>
      <sheetName val="MIJIBI"/>
      <sheetName val="예산대비"/>
      <sheetName val="편입토지조서"/>
      <sheetName val="기초부재력검토"/>
      <sheetName val="제수"/>
      <sheetName val="공기"/>
      <sheetName val="단위중기"/>
      <sheetName val="차선"/>
      <sheetName val="차조서"/>
      <sheetName val="태안9)3-2)원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/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/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/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</sheetNames>
    <sheetDataSet>
      <sheetData sheetId="0" refreshError="1"/>
      <sheetData sheetId="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</sheetNames>
    <definedNames>
      <definedName name="Macro12"/>
    </defined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showGridLines="0" tabSelected="1" view="pageBreakPreview" zoomScale="75" zoomScaleNormal="75" zoomScaleSheetLayoutView="75" workbookViewId="0">
      <pane xSplit="3" ySplit="3" topLeftCell="D4" activePane="bottomRight" state="frozenSplit"/>
      <selection activeCell="AN25" sqref="AN25"/>
      <selection pane="topRight" activeCell="AN25" sqref="AN25"/>
      <selection pane="bottomLeft" activeCell="AN25" sqref="AN25"/>
      <selection pane="bottomRight" activeCell="A3" sqref="A3:C3"/>
    </sheetView>
  </sheetViews>
  <sheetFormatPr defaultColWidth="10" defaultRowHeight="17.25"/>
  <cols>
    <col min="1" max="1" width="9.5" style="1" customWidth="1"/>
    <col min="2" max="2" width="11.875" style="1" customWidth="1"/>
    <col min="3" max="3" width="17.75" style="1" customWidth="1"/>
    <col min="4" max="4" width="17.75" style="3" customWidth="1"/>
    <col min="5" max="8" width="17.75" style="1" customWidth="1"/>
    <col min="9" max="9" width="15.625" style="1" customWidth="1"/>
    <col min="10" max="10" width="2.125" style="1" customWidth="1"/>
    <col min="11" max="11" width="16.875" style="1" customWidth="1"/>
    <col min="12" max="13" width="16.875" style="2" customWidth="1"/>
    <col min="14" max="15" width="16.875" style="3" customWidth="1"/>
    <col min="16" max="16" width="16.875" style="1" customWidth="1"/>
    <col min="17" max="18" width="15.875" style="1" customWidth="1"/>
    <col min="19" max="16384" width="10" style="1"/>
  </cols>
  <sheetData>
    <row r="1" spans="1:18" ht="37.5" customHeight="1">
      <c r="A1" s="140" t="s">
        <v>0</v>
      </c>
      <c r="B1" s="140"/>
      <c r="C1" s="140"/>
      <c r="D1" s="140"/>
      <c r="E1" s="140"/>
      <c r="F1" s="140"/>
      <c r="G1" s="140"/>
      <c r="H1" s="140"/>
      <c r="I1" s="140"/>
    </row>
    <row r="2" spans="1:18" ht="42.75" customHeight="1">
      <c r="A2" s="4" t="s">
        <v>1</v>
      </c>
      <c r="B2" s="4" t="s">
        <v>2</v>
      </c>
      <c r="G2" s="5" t="s">
        <v>3</v>
      </c>
      <c r="H2" s="5"/>
      <c r="I2" s="5" t="s">
        <v>4</v>
      </c>
      <c r="L2" s="6"/>
    </row>
    <row r="3" spans="1:18" s="9" customFormat="1" ht="42.75" customHeight="1">
      <c r="A3" s="141" t="s">
        <v>5</v>
      </c>
      <c r="B3" s="142"/>
      <c r="C3" s="143"/>
      <c r="D3" s="7" t="s">
        <v>6</v>
      </c>
      <c r="E3" s="126" t="s">
        <v>7</v>
      </c>
      <c r="F3" s="126" t="s">
        <v>8</v>
      </c>
      <c r="G3" s="8" t="s">
        <v>9</v>
      </c>
      <c r="H3" s="8" t="s">
        <v>10</v>
      </c>
      <c r="I3" s="127" t="s">
        <v>11</v>
      </c>
      <c r="L3" s="2"/>
      <c r="M3" s="2"/>
      <c r="N3" s="10"/>
      <c r="O3" s="10"/>
    </row>
    <row r="4" spans="1:18" ht="42.75" customHeight="1">
      <c r="A4" s="11" t="s">
        <v>12</v>
      </c>
      <c r="B4" s="11" t="s">
        <v>13</v>
      </c>
      <c r="C4" s="125" t="s">
        <v>14</v>
      </c>
      <c r="D4" s="12">
        <f t="shared" ref="D4:D9" si="0">$D$13*L4</f>
        <v>3966640.7999999993</v>
      </c>
      <c r="E4" s="13">
        <f>D4</f>
        <v>3966640.7999999993</v>
      </c>
      <c r="F4" s="13"/>
      <c r="G4" s="14"/>
      <c r="H4" s="15"/>
      <c r="I4" s="16"/>
      <c r="L4" s="17">
        <f>8.54%-2%</f>
        <v>6.5399999999999986E-2</v>
      </c>
      <c r="M4" s="18" t="s">
        <v>15</v>
      </c>
      <c r="N4" s="19">
        <f t="shared" ref="N4:N9" si="1">$N$13*L4</f>
        <v>5386731.1679999987</v>
      </c>
      <c r="O4" s="20"/>
      <c r="P4" s="128"/>
      <c r="Q4" s="129"/>
      <c r="R4" s="129"/>
    </row>
    <row r="5" spans="1:18" ht="42.75" customHeight="1">
      <c r="A5" s="21"/>
      <c r="B5" s="21"/>
      <c r="C5" s="130" t="s">
        <v>16</v>
      </c>
      <c r="D5" s="22">
        <f t="shared" si="0"/>
        <v>38877932</v>
      </c>
      <c r="E5" s="23">
        <f>D5</f>
        <v>38877932</v>
      </c>
      <c r="F5" s="23"/>
      <c r="G5" s="24"/>
      <c r="H5" s="15"/>
      <c r="I5" s="16"/>
      <c r="L5" s="25">
        <f>62.1%+2%</f>
        <v>0.64100000000000001</v>
      </c>
      <c r="M5" s="18" t="s">
        <v>17</v>
      </c>
      <c r="N5" s="19">
        <f t="shared" si="1"/>
        <v>52796554.719999999</v>
      </c>
      <c r="O5" s="20"/>
      <c r="P5" s="128"/>
      <c r="Q5" s="26"/>
      <c r="R5" s="26"/>
    </row>
    <row r="6" spans="1:18" ht="42.75" customHeight="1">
      <c r="A6" s="21"/>
      <c r="B6" s="21"/>
      <c r="C6" s="130" t="s">
        <v>18</v>
      </c>
      <c r="D6" s="22">
        <f t="shared" si="0"/>
        <v>7648217.1999999974</v>
      </c>
      <c r="E6" s="23">
        <f>D6</f>
        <v>7648217.1999999974</v>
      </c>
      <c r="F6" s="23"/>
      <c r="G6" s="24"/>
      <c r="H6" s="15"/>
      <c r="I6" s="16"/>
      <c r="L6" s="25">
        <v>0.12609999999999996</v>
      </c>
      <c r="M6" s="18" t="s">
        <v>19</v>
      </c>
      <c r="N6" s="19">
        <f t="shared" si="1"/>
        <v>10386342.511999996</v>
      </c>
      <c r="O6" s="20"/>
      <c r="P6" s="128"/>
      <c r="Q6" s="26"/>
      <c r="R6" s="26"/>
    </row>
    <row r="7" spans="1:18" ht="42.75" customHeight="1">
      <c r="A7" s="21"/>
      <c r="B7" s="21"/>
      <c r="C7" s="130" t="s">
        <v>20</v>
      </c>
      <c r="D7" s="22">
        <f t="shared" si="0"/>
        <v>2329036.7999999993</v>
      </c>
      <c r="E7" s="23"/>
      <c r="F7" s="24">
        <f>D7</f>
        <v>2329036.7999999993</v>
      </c>
      <c r="G7" s="24"/>
      <c r="H7" s="15"/>
      <c r="I7" s="16"/>
      <c r="L7" s="25">
        <v>3.839999999999999E-2</v>
      </c>
      <c r="M7" s="18" t="s">
        <v>21</v>
      </c>
      <c r="N7" s="19">
        <f t="shared" si="1"/>
        <v>3162851.3279999993</v>
      </c>
      <c r="O7" s="20"/>
      <c r="P7" s="128"/>
      <c r="Q7" s="26"/>
      <c r="R7" s="26"/>
    </row>
    <row r="8" spans="1:18" ht="42.75" customHeight="1">
      <c r="A8" s="21"/>
      <c r="B8" s="21"/>
      <c r="C8" s="130" t="s">
        <v>22</v>
      </c>
      <c r="D8" s="22">
        <f t="shared" si="0"/>
        <v>770280.39999999991</v>
      </c>
      <c r="E8" s="23"/>
      <c r="F8" s="23"/>
      <c r="G8" s="24">
        <f>D8</f>
        <v>770280.39999999991</v>
      </c>
      <c r="H8" s="15"/>
      <c r="I8" s="16"/>
      <c r="L8" s="25">
        <v>1.2699999999999998E-2</v>
      </c>
      <c r="M8" s="18" t="s">
        <v>23</v>
      </c>
      <c r="N8" s="19">
        <f t="shared" si="1"/>
        <v>1046047.1839999998</v>
      </c>
      <c r="O8" s="20"/>
      <c r="P8" s="128"/>
      <c r="Q8" s="26"/>
      <c r="R8" s="26"/>
    </row>
    <row r="9" spans="1:18" ht="42.75" customHeight="1">
      <c r="A9" s="21"/>
      <c r="B9" s="21"/>
      <c r="C9" s="130" t="s">
        <v>24</v>
      </c>
      <c r="D9" s="22">
        <f t="shared" si="0"/>
        <v>897649.6</v>
      </c>
      <c r="E9" s="23"/>
      <c r="F9" s="23"/>
      <c r="G9" s="24">
        <f>D9</f>
        <v>897649.6</v>
      </c>
      <c r="H9" s="24"/>
      <c r="I9" s="27"/>
      <c r="L9" s="25">
        <v>1.4799999999999999E-2</v>
      </c>
      <c r="M9" s="18" t="s">
        <v>25</v>
      </c>
      <c r="N9" s="19">
        <f t="shared" si="1"/>
        <v>1219015.6159999999</v>
      </c>
      <c r="O9" s="20"/>
      <c r="P9" s="128"/>
      <c r="Q9" s="26"/>
      <c r="R9" s="26"/>
    </row>
    <row r="10" spans="1:18" ht="42.75" customHeight="1">
      <c r="A10" s="21"/>
      <c r="B10" s="28"/>
      <c r="C10" s="29" t="s">
        <v>26</v>
      </c>
      <c r="D10" s="30">
        <f>SUM(D4:D9)</f>
        <v>54489756.79999999</v>
      </c>
      <c r="E10" s="31">
        <f>SUM(E4:E9)</f>
        <v>50492789.999999993</v>
      </c>
      <c r="F10" s="31">
        <f>SUM(F4:F9)</f>
        <v>2329036.7999999993</v>
      </c>
      <c r="G10" s="32">
        <f>SUM(G4:G9)</f>
        <v>1667930</v>
      </c>
      <c r="H10" s="32"/>
      <c r="I10" s="33"/>
      <c r="L10" s="34">
        <f>SUM(L4:L9)</f>
        <v>0.89840000000000009</v>
      </c>
      <c r="M10" s="18" t="s">
        <v>27</v>
      </c>
      <c r="N10" s="20">
        <f>SUM(N4:N9)</f>
        <v>73997542.527999982</v>
      </c>
      <c r="O10" s="20"/>
      <c r="P10" s="128"/>
      <c r="Q10" s="26"/>
      <c r="R10" s="26"/>
    </row>
    <row r="11" spans="1:18" ht="42.75" customHeight="1">
      <c r="A11" s="21"/>
      <c r="B11" s="144" t="s">
        <v>28</v>
      </c>
      <c r="C11" s="145"/>
      <c r="D11" s="35">
        <f>$D$13*L11</f>
        <v>3778619.6</v>
      </c>
      <c r="E11" s="13">
        <f>D11*65%</f>
        <v>2456102.7400000002</v>
      </c>
      <c r="F11" s="13">
        <v>100000</v>
      </c>
      <c r="G11" s="13">
        <f>D11-E11-F11</f>
        <v>1222516.8599999999</v>
      </c>
      <c r="H11" s="36"/>
      <c r="I11" s="16"/>
      <c r="L11" s="34">
        <v>6.2300000000000001E-2</v>
      </c>
      <c r="M11" s="18" t="s">
        <v>29</v>
      </c>
      <c r="N11" s="19">
        <f>N13*L11</f>
        <v>5131396.8159999996</v>
      </c>
      <c r="O11" s="20"/>
      <c r="P11" s="128"/>
      <c r="Q11" s="26"/>
      <c r="R11" s="26"/>
    </row>
    <row r="12" spans="1:18" ht="42.75" customHeight="1">
      <c r="A12" s="21"/>
      <c r="B12" s="146" t="s">
        <v>30</v>
      </c>
      <c r="C12" s="147"/>
      <c r="D12" s="35">
        <f>$D$13*L12</f>
        <v>2383623.6</v>
      </c>
      <c r="E12" s="23">
        <f>D12*65%</f>
        <v>1549355.34</v>
      </c>
      <c r="F12" s="23">
        <v>180000</v>
      </c>
      <c r="G12" s="23">
        <f>D12-E12-F12</f>
        <v>654268.26</v>
      </c>
      <c r="H12" s="36"/>
      <c r="I12" s="16"/>
      <c r="L12" s="34">
        <v>3.9300000000000002E-2</v>
      </c>
      <c r="M12" s="18" t="s">
        <v>31</v>
      </c>
      <c r="N12" s="19">
        <f>N13*L12</f>
        <v>3236980.656</v>
      </c>
      <c r="O12" s="20"/>
      <c r="P12" s="128"/>
      <c r="Q12" s="26"/>
      <c r="R12" s="26"/>
    </row>
    <row r="13" spans="1:18" ht="42.75" customHeight="1">
      <c r="A13" s="28"/>
      <c r="B13" s="148" t="s">
        <v>32</v>
      </c>
      <c r="C13" s="149"/>
      <c r="D13" s="37">
        <v>60652000</v>
      </c>
      <c r="E13" s="38">
        <f>SUM(E10:E12)</f>
        <v>54498248.079999998</v>
      </c>
      <c r="F13" s="38">
        <f>SUM(F10:F12)</f>
        <v>2609036.7999999993</v>
      </c>
      <c r="G13" s="38">
        <f>SUM(G10:G12)</f>
        <v>3544715.12</v>
      </c>
      <c r="H13" s="39"/>
      <c r="I13" s="40"/>
      <c r="L13" s="41">
        <f>D13</f>
        <v>60652000</v>
      </c>
      <c r="M13" s="18"/>
      <c r="N13" s="19">
        <f>23533.12*3500</f>
        <v>82365920</v>
      </c>
      <c r="O13" s="19">
        <f>SUM(N10:N12)</f>
        <v>82365919.999999985</v>
      </c>
      <c r="P13" s="26"/>
      <c r="Q13" s="26"/>
      <c r="R13" s="26"/>
    </row>
    <row r="14" spans="1:18" ht="42.75" customHeight="1">
      <c r="A14" s="11" t="s">
        <v>33</v>
      </c>
      <c r="B14" s="138" t="s">
        <v>34</v>
      </c>
      <c r="C14" s="139"/>
      <c r="D14" s="42">
        <v>683000</v>
      </c>
      <c r="E14" s="43"/>
      <c r="F14" s="44"/>
      <c r="G14" s="45"/>
      <c r="H14" s="13"/>
      <c r="I14" s="16"/>
      <c r="L14" s="46">
        <v>1031112</v>
      </c>
      <c r="M14" s="18"/>
      <c r="N14" s="19"/>
      <c r="O14" s="19"/>
      <c r="P14" s="26"/>
      <c r="Q14" s="26"/>
      <c r="R14" s="26"/>
    </row>
    <row r="15" spans="1:18" ht="42.75" customHeight="1">
      <c r="A15" s="21"/>
      <c r="B15" s="154" t="s">
        <v>35</v>
      </c>
      <c r="C15" s="155"/>
      <c r="D15" s="47">
        <v>2000000</v>
      </c>
      <c r="E15" s="48"/>
      <c r="F15" s="35"/>
      <c r="G15" s="49"/>
      <c r="H15" s="23"/>
      <c r="I15" s="16"/>
      <c r="L15" s="46">
        <v>2062223</v>
      </c>
      <c r="M15" s="18"/>
      <c r="N15" s="19"/>
      <c r="O15" s="19"/>
      <c r="P15" s="26"/>
      <c r="Q15" s="26"/>
      <c r="R15" s="26"/>
    </row>
    <row r="16" spans="1:18" ht="42.75" customHeight="1">
      <c r="A16" s="21"/>
      <c r="B16" s="50" t="s">
        <v>36</v>
      </c>
      <c r="C16" s="51"/>
      <c r="D16" s="47">
        <v>726000</v>
      </c>
      <c r="E16" s="48"/>
      <c r="F16" s="52"/>
      <c r="G16" s="52"/>
      <c r="H16" s="23"/>
      <c r="I16" s="16"/>
      <c r="L16" s="53">
        <v>10167619</v>
      </c>
      <c r="M16" s="18"/>
      <c r="N16" s="19"/>
      <c r="O16" s="54"/>
      <c r="P16" s="26"/>
      <c r="Q16" s="26"/>
      <c r="R16" s="26"/>
    </row>
    <row r="17" spans="1:18" ht="42.75" customHeight="1">
      <c r="A17" s="21"/>
      <c r="B17" s="50" t="s">
        <v>37</v>
      </c>
      <c r="C17" s="51"/>
      <c r="D17" s="47">
        <v>0</v>
      </c>
      <c r="E17" s="48"/>
      <c r="F17" s="35"/>
      <c r="G17" s="52"/>
      <c r="H17" s="23"/>
      <c r="I17" s="16"/>
      <c r="L17" s="46">
        <v>1095449</v>
      </c>
      <c r="M17" s="18"/>
      <c r="N17" s="19"/>
      <c r="O17" s="54"/>
      <c r="P17" s="26"/>
      <c r="Q17" s="26"/>
      <c r="R17" s="26"/>
    </row>
    <row r="18" spans="1:18" ht="42.75" customHeight="1">
      <c r="A18" s="21"/>
      <c r="B18" s="154" t="s">
        <v>38</v>
      </c>
      <c r="C18" s="155"/>
      <c r="D18" s="47">
        <f t="shared" ref="D18" si="2">SUM(E18:H18)</f>
        <v>0</v>
      </c>
      <c r="E18" s="48"/>
      <c r="F18" s="35"/>
      <c r="G18" s="52"/>
      <c r="H18" s="48"/>
      <c r="I18" s="16"/>
      <c r="L18" s="46"/>
      <c r="M18" s="18"/>
      <c r="N18" s="19"/>
      <c r="O18" s="54"/>
      <c r="P18" s="26"/>
      <c r="Q18" s="26"/>
      <c r="R18" s="26"/>
    </row>
    <row r="19" spans="1:18" ht="42.75" customHeight="1">
      <c r="A19" s="21"/>
      <c r="B19" s="50" t="s">
        <v>39</v>
      </c>
      <c r="C19" s="51"/>
      <c r="D19" s="47">
        <v>58399135</v>
      </c>
      <c r="E19" s="48"/>
      <c r="F19" s="35"/>
      <c r="G19" s="52"/>
      <c r="H19" s="23"/>
      <c r="I19" s="16"/>
      <c r="L19" s="46">
        <v>2682733</v>
      </c>
      <c r="M19" s="18"/>
      <c r="N19" s="19"/>
      <c r="O19" s="54"/>
      <c r="P19" s="26"/>
      <c r="Q19" s="26"/>
      <c r="R19" s="26"/>
    </row>
    <row r="20" spans="1:18" ht="42.75" customHeight="1">
      <c r="A20" s="28"/>
      <c r="B20" s="156" t="s">
        <v>40</v>
      </c>
      <c r="C20" s="157"/>
      <c r="D20" s="55">
        <f>SUM(D14:D19)</f>
        <v>61808135</v>
      </c>
      <c r="E20" s="56"/>
      <c r="F20" s="55"/>
      <c r="G20" s="57"/>
      <c r="H20" s="58"/>
      <c r="I20" s="33"/>
      <c r="L20" s="59"/>
      <c r="M20" s="18"/>
      <c r="N20" s="19"/>
      <c r="O20" s="19"/>
      <c r="P20" s="26"/>
      <c r="Q20" s="26"/>
      <c r="R20" s="26"/>
    </row>
    <row r="21" spans="1:18" ht="42.75" customHeight="1">
      <c r="A21" s="141" t="s">
        <v>41</v>
      </c>
      <c r="B21" s="142"/>
      <c r="C21" s="143"/>
      <c r="D21" s="60">
        <v>28533366</v>
      </c>
      <c r="E21" s="61"/>
      <c r="F21" s="60"/>
      <c r="G21" s="62"/>
      <c r="H21" s="61"/>
      <c r="I21" s="63"/>
      <c r="L21" s="64">
        <v>35412956</v>
      </c>
      <c r="M21" s="18"/>
      <c r="N21" s="19"/>
      <c r="O21" s="19"/>
      <c r="P21" s="26"/>
      <c r="Q21" s="26"/>
      <c r="R21" s="26"/>
    </row>
    <row r="22" spans="1:18" ht="42.75" customHeight="1">
      <c r="A22" s="141" t="s">
        <v>42</v>
      </c>
      <c r="B22" s="142"/>
      <c r="C22" s="143"/>
      <c r="D22" s="60">
        <v>166220</v>
      </c>
      <c r="E22" s="65"/>
      <c r="F22" s="7"/>
      <c r="G22" s="62"/>
      <c r="H22" s="66"/>
      <c r="I22" s="16"/>
      <c r="L22" s="64"/>
      <c r="M22" s="18"/>
      <c r="N22" s="19"/>
      <c r="O22" s="19"/>
      <c r="P22" s="26"/>
      <c r="Q22" s="26"/>
      <c r="R22" s="26"/>
    </row>
    <row r="23" spans="1:18" ht="42.75" customHeight="1">
      <c r="A23" s="141" t="s">
        <v>43</v>
      </c>
      <c r="B23" s="142"/>
      <c r="C23" s="143"/>
      <c r="D23" s="60">
        <f>D13+D20+D21+D22</f>
        <v>151159721</v>
      </c>
      <c r="E23" s="60">
        <f>E13+E20+E21+E22</f>
        <v>54498248.079999998</v>
      </c>
      <c r="F23" s="60">
        <f>F13+F20+F21+F22</f>
        <v>2609036.7999999993</v>
      </c>
      <c r="G23" s="60">
        <f>G13+G20+G21+G22</f>
        <v>3544715.12</v>
      </c>
      <c r="H23" s="60">
        <f>H13+H20+H21+H22</f>
        <v>0</v>
      </c>
      <c r="I23" s="67"/>
      <c r="L23" s="19">
        <v>134818012</v>
      </c>
      <c r="M23" s="41">
        <f>SUM(L13:L22)</f>
        <v>113104092</v>
      </c>
      <c r="N23" s="19">
        <f>M23-L23</f>
        <v>-21713920</v>
      </c>
      <c r="O23" s="19"/>
      <c r="P23" s="26"/>
      <c r="Q23" s="26"/>
      <c r="R23" s="26"/>
    </row>
    <row r="24" spans="1:18" ht="16.5">
      <c r="L24" s="150"/>
      <c r="M24" s="151"/>
      <c r="N24" s="151"/>
      <c r="O24" s="19"/>
      <c r="P24" s="26"/>
      <c r="Q24" s="26"/>
      <c r="R24" s="26"/>
    </row>
    <row r="25" spans="1:18" ht="24.6" customHeight="1"/>
    <row r="26" spans="1:18" ht="24.6" customHeight="1">
      <c r="D26" s="131"/>
      <c r="E26" s="132">
        <f>E23*0.023612</f>
        <v>1286812.63366496</v>
      </c>
      <c r="F26" s="132">
        <f>F23*0.023612</f>
        <v>61604.57692159999</v>
      </c>
    </row>
    <row r="27" spans="1:18" ht="24.6" customHeight="1">
      <c r="D27" s="131">
        <v>151159721</v>
      </c>
      <c r="E27" s="132">
        <f>E26*0.97</f>
        <v>1248208.2546550112</v>
      </c>
      <c r="F27" s="132">
        <f>F26*0.97</f>
        <v>59756.439613951989</v>
      </c>
      <c r="H27" s="152"/>
      <c r="I27" s="152"/>
    </row>
    <row r="28" spans="1:18" ht="24.6" customHeight="1">
      <c r="D28" s="131">
        <f>D27-D23</f>
        <v>0</v>
      </c>
      <c r="E28" s="133"/>
      <c r="F28" s="133"/>
      <c r="H28" s="153" t="s">
        <v>88</v>
      </c>
      <c r="I28" s="153"/>
    </row>
    <row r="29" spans="1:18" ht="24.6" customHeight="1"/>
    <row r="30" spans="1:18" ht="24.6" customHeight="1"/>
  </sheetData>
  <mergeCells count="15">
    <mergeCell ref="L24:N24"/>
    <mergeCell ref="H27:I27"/>
    <mergeCell ref="H28:I28"/>
    <mergeCell ref="B15:C15"/>
    <mergeCell ref="B18:C18"/>
    <mergeCell ref="B20:C20"/>
    <mergeCell ref="A21:C21"/>
    <mergeCell ref="A22:C22"/>
    <mergeCell ref="A23:C23"/>
    <mergeCell ref="B14:C14"/>
    <mergeCell ref="A1:I1"/>
    <mergeCell ref="A3:C3"/>
    <mergeCell ref="B11:C11"/>
    <mergeCell ref="B12:C12"/>
    <mergeCell ref="B13:C13"/>
  </mergeCells>
  <phoneticPr fontId="4" type="noConversion"/>
  <pageMargins left="0.56999999999999995" right="0.43" top="1" bottom="1" header="0.5" footer="0.5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view="pageBreakPreview" zoomScaleSheetLayoutView="100" workbookViewId="0">
      <pane ySplit="4" topLeftCell="A5" activePane="bottomLeft" state="frozen"/>
      <selection activeCell="E64" sqref="E64"/>
      <selection pane="bottomLeft" activeCell="D28" sqref="D28"/>
    </sheetView>
  </sheetViews>
  <sheetFormatPr defaultColWidth="9" defaultRowHeight="30" customHeight="1"/>
  <cols>
    <col min="1" max="1" width="13.375" style="68" customWidth="1"/>
    <col min="2" max="2" width="10.5" style="68" customWidth="1"/>
    <col min="3" max="3" width="20.25" style="68" customWidth="1"/>
    <col min="4" max="4" width="17.625" style="68" bestFit="1" customWidth="1"/>
    <col min="5" max="5" width="15.125" style="68" customWidth="1"/>
    <col min="6" max="6" width="12" style="68" customWidth="1"/>
    <col min="7" max="7" width="17" style="68" customWidth="1"/>
    <col min="8" max="9" width="17.25" style="68" hidden="1" customWidth="1"/>
    <col min="10" max="10" width="17.25" style="69" hidden="1" customWidth="1"/>
    <col min="11" max="11" width="17.25" style="68" customWidth="1"/>
    <col min="12" max="253" width="9" style="68"/>
    <col min="254" max="254" width="13.375" style="68" customWidth="1"/>
    <col min="255" max="255" width="9" style="68"/>
    <col min="256" max="256" width="20.25" style="68" customWidth="1"/>
    <col min="257" max="257" width="17.625" style="68" bestFit="1" customWidth="1"/>
    <col min="258" max="258" width="15.125" style="68" customWidth="1"/>
    <col min="259" max="259" width="12" style="68" customWidth="1"/>
    <col min="260" max="260" width="15.5" style="68" bestFit="1" customWidth="1"/>
    <col min="261" max="261" width="11.375" style="68" customWidth="1"/>
    <col min="262" max="262" width="9" style="68" customWidth="1"/>
    <col min="263" max="264" width="10.75" style="68" customWidth="1"/>
    <col min="265" max="265" width="9" style="68"/>
    <col min="266" max="266" width="16" style="68" customWidth="1"/>
    <col min="267" max="509" width="9" style="68"/>
    <col min="510" max="510" width="13.375" style="68" customWidth="1"/>
    <col min="511" max="511" width="9" style="68"/>
    <col min="512" max="512" width="20.25" style="68" customWidth="1"/>
    <col min="513" max="513" width="17.625" style="68" bestFit="1" customWidth="1"/>
    <col min="514" max="514" width="15.125" style="68" customWidth="1"/>
    <col min="515" max="515" width="12" style="68" customWidth="1"/>
    <col min="516" max="516" width="15.5" style="68" bestFit="1" customWidth="1"/>
    <col min="517" max="517" width="11.375" style="68" customWidth="1"/>
    <col min="518" max="518" width="9" style="68" customWidth="1"/>
    <col min="519" max="520" width="10.75" style="68" customWidth="1"/>
    <col min="521" max="521" width="9" style="68"/>
    <col min="522" max="522" width="16" style="68" customWidth="1"/>
    <col min="523" max="765" width="9" style="68"/>
    <col min="766" max="766" width="13.375" style="68" customWidth="1"/>
    <col min="767" max="767" width="9" style="68"/>
    <col min="768" max="768" width="20.25" style="68" customWidth="1"/>
    <col min="769" max="769" width="17.625" style="68" bestFit="1" customWidth="1"/>
    <col min="770" max="770" width="15.125" style="68" customWidth="1"/>
    <col min="771" max="771" width="12" style="68" customWidth="1"/>
    <col min="772" max="772" width="15.5" style="68" bestFit="1" customWidth="1"/>
    <col min="773" max="773" width="11.375" style="68" customWidth="1"/>
    <col min="774" max="774" width="9" style="68" customWidth="1"/>
    <col min="775" max="776" width="10.75" style="68" customWidth="1"/>
    <col min="777" max="777" width="9" style="68"/>
    <col min="778" max="778" width="16" style="68" customWidth="1"/>
    <col min="779" max="1021" width="9" style="68"/>
    <col min="1022" max="1022" width="13.375" style="68" customWidth="1"/>
    <col min="1023" max="1023" width="9" style="68"/>
    <col min="1024" max="1024" width="20.25" style="68" customWidth="1"/>
    <col min="1025" max="1025" width="17.625" style="68" bestFit="1" customWidth="1"/>
    <col min="1026" max="1026" width="15.125" style="68" customWidth="1"/>
    <col min="1027" max="1027" width="12" style="68" customWidth="1"/>
    <col min="1028" max="1028" width="15.5" style="68" bestFit="1" customWidth="1"/>
    <col min="1029" max="1029" width="11.375" style="68" customWidth="1"/>
    <col min="1030" max="1030" width="9" style="68" customWidth="1"/>
    <col min="1031" max="1032" width="10.75" style="68" customWidth="1"/>
    <col min="1033" max="1033" width="9" style="68"/>
    <col min="1034" max="1034" width="16" style="68" customWidth="1"/>
    <col min="1035" max="1277" width="9" style="68"/>
    <col min="1278" max="1278" width="13.375" style="68" customWidth="1"/>
    <col min="1279" max="1279" width="9" style="68"/>
    <col min="1280" max="1280" width="20.25" style="68" customWidth="1"/>
    <col min="1281" max="1281" width="17.625" style="68" bestFit="1" customWidth="1"/>
    <col min="1282" max="1282" width="15.125" style="68" customWidth="1"/>
    <col min="1283" max="1283" width="12" style="68" customWidth="1"/>
    <col min="1284" max="1284" width="15.5" style="68" bestFit="1" customWidth="1"/>
    <col min="1285" max="1285" width="11.375" style="68" customWidth="1"/>
    <col min="1286" max="1286" width="9" style="68" customWidth="1"/>
    <col min="1287" max="1288" width="10.75" style="68" customWidth="1"/>
    <col min="1289" max="1289" width="9" style="68"/>
    <col min="1290" max="1290" width="16" style="68" customWidth="1"/>
    <col min="1291" max="1533" width="9" style="68"/>
    <col min="1534" max="1534" width="13.375" style="68" customWidth="1"/>
    <col min="1535" max="1535" width="9" style="68"/>
    <col min="1536" max="1536" width="20.25" style="68" customWidth="1"/>
    <col min="1537" max="1537" width="17.625" style="68" bestFit="1" customWidth="1"/>
    <col min="1538" max="1538" width="15.125" style="68" customWidth="1"/>
    <col min="1539" max="1539" width="12" style="68" customWidth="1"/>
    <col min="1540" max="1540" width="15.5" style="68" bestFit="1" customWidth="1"/>
    <col min="1541" max="1541" width="11.375" style="68" customWidth="1"/>
    <col min="1542" max="1542" width="9" style="68" customWidth="1"/>
    <col min="1543" max="1544" width="10.75" style="68" customWidth="1"/>
    <col min="1545" max="1545" width="9" style="68"/>
    <col min="1546" max="1546" width="16" style="68" customWidth="1"/>
    <col min="1547" max="1789" width="9" style="68"/>
    <col min="1790" max="1790" width="13.375" style="68" customWidth="1"/>
    <col min="1791" max="1791" width="9" style="68"/>
    <col min="1792" max="1792" width="20.25" style="68" customWidth="1"/>
    <col min="1793" max="1793" width="17.625" style="68" bestFit="1" customWidth="1"/>
    <col min="1794" max="1794" width="15.125" style="68" customWidth="1"/>
    <col min="1795" max="1795" width="12" style="68" customWidth="1"/>
    <col min="1796" max="1796" width="15.5" style="68" bestFit="1" customWidth="1"/>
    <col min="1797" max="1797" width="11.375" style="68" customWidth="1"/>
    <col min="1798" max="1798" width="9" style="68" customWidth="1"/>
    <col min="1799" max="1800" width="10.75" style="68" customWidth="1"/>
    <col min="1801" max="1801" width="9" style="68"/>
    <col min="1802" max="1802" width="16" style="68" customWidth="1"/>
    <col min="1803" max="2045" width="9" style="68"/>
    <col min="2046" max="2046" width="13.375" style="68" customWidth="1"/>
    <col min="2047" max="2047" width="9" style="68"/>
    <col min="2048" max="2048" width="20.25" style="68" customWidth="1"/>
    <col min="2049" max="2049" width="17.625" style="68" bestFit="1" customWidth="1"/>
    <col min="2050" max="2050" width="15.125" style="68" customWidth="1"/>
    <col min="2051" max="2051" width="12" style="68" customWidth="1"/>
    <col min="2052" max="2052" width="15.5" style="68" bestFit="1" customWidth="1"/>
    <col min="2053" max="2053" width="11.375" style="68" customWidth="1"/>
    <col min="2054" max="2054" width="9" style="68" customWidth="1"/>
    <col min="2055" max="2056" width="10.75" style="68" customWidth="1"/>
    <col min="2057" max="2057" width="9" style="68"/>
    <col min="2058" max="2058" width="16" style="68" customWidth="1"/>
    <col min="2059" max="2301" width="9" style="68"/>
    <col min="2302" max="2302" width="13.375" style="68" customWidth="1"/>
    <col min="2303" max="2303" width="9" style="68"/>
    <col min="2304" max="2304" width="20.25" style="68" customWidth="1"/>
    <col min="2305" max="2305" width="17.625" style="68" bestFit="1" customWidth="1"/>
    <col min="2306" max="2306" width="15.125" style="68" customWidth="1"/>
    <col min="2307" max="2307" width="12" style="68" customWidth="1"/>
    <col min="2308" max="2308" width="15.5" style="68" bestFit="1" customWidth="1"/>
    <col min="2309" max="2309" width="11.375" style="68" customWidth="1"/>
    <col min="2310" max="2310" width="9" style="68" customWidth="1"/>
    <col min="2311" max="2312" width="10.75" style="68" customWidth="1"/>
    <col min="2313" max="2313" width="9" style="68"/>
    <col min="2314" max="2314" width="16" style="68" customWidth="1"/>
    <col min="2315" max="2557" width="9" style="68"/>
    <col min="2558" max="2558" width="13.375" style="68" customWidth="1"/>
    <col min="2559" max="2559" width="9" style="68"/>
    <col min="2560" max="2560" width="20.25" style="68" customWidth="1"/>
    <col min="2561" max="2561" width="17.625" style="68" bestFit="1" customWidth="1"/>
    <col min="2562" max="2562" width="15.125" style="68" customWidth="1"/>
    <col min="2563" max="2563" width="12" style="68" customWidth="1"/>
    <col min="2564" max="2564" width="15.5" style="68" bestFit="1" customWidth="1"/>
    <col min="2565" max="2565" width="11.375" style="68" customWidth="1"/>
    <col min="2566" max="2566" width="9" style="68" customWidth="1"/>
    <col min="2567" max="2568" width="10.75" style="68" customWidth="1"/>
    <col min="2569" max="2569" width="9" style="68"/>
    <col min="2570" max="2570" width="16" style="68" customWidth="1"/>
    <col min="2571" max="2813" width="9" style="68"/>
    <col min="2814" max="2814" width="13.375" style="68" customWidth="1"/>
    <col min="2815" max="2815" width="9" style="68"/>
    <col min="2816" max="2816" width="20.25" style="68" customWidth="1"/>
    <col min="2817" max="2817" width="17.625" style="68" bestFit="1" customWidth="1"/>
    <col min="2818" max="2818" width="15.125" style="68" customWidth="1"/>
    <col min="2819" max="2819" width="12" style="68" customWidth="1"/>
    <col min="2820" max="2820" width="15.5" style="68" bestFit="1" customWidth="1"/>
    <col min="2821" max="2821" width="11.375" style="68" customWidth="1"/>
    <col min="2822" max="2822" width="9" style="68" customWidth="1"/>
    <col min="2823" max="2824" width="10.75" style="68" customWidth="1"/>
    <col min="2825" max="2825" width="9" style="68"/>
    <col min="2826" max="2826" width="16" style="68" customWidth="1"/>
    <col min="2827" max="3069" width="9" style="68"/>
    <col min="3070" max="3070" width="13.375" style="68" customWidth="1"/>
    <col min="3071" max="3071" width="9" style="68"/>
    <col min="3072" max="3072" width="20.25" style="68" customWidth="1"/>
    <col min="3073" max="3073" width="17.625" style="68" bestFit="1" customWidth="1"/>
    <col min="3074" max="3074" width="15.125" style="68" customWidth="1"/>
    <col min="3075" max="3075" width="12" style="68" customWidth="1"/>
    <col min="3076" max="3076" width="15.5" style="68" bestFit="1" customWidth="1"/>
    <col min="3077" max="3077" width="11.375" style="68" customWidth="1"/>
    <col min="3078" max="3078" width="9" style="68" customWidth="1"/>
    <col min="3079" max="3080" width="10.75" style="68" customWidth="1"/>
    <col min="3081" max="3081" width="9" style="68"/>
    <col min="3082" max="3082" width="16" style="68" customWidth="1"/>
    <col min="3083" max="3325" width="9" style="68"/>
    <col min="3326" max="3326" width="13.375" style="68" customWidth="1"/>
    <col min="3327" max="3327" width="9" style="68"/>
    <col min="3328" max="3328" width="20.25" style="68" customWidth="1"/>
    <col min="3329" max="3329" width="17.625" style="68" bestFit="1" customWidth="1"/>
    <col min="3330" max="3330" width="15.125" style="68" customWidth="1"/>
    <col min="3331" max="3331" width="12" style="68" customWidth="1"/>
    <col min="3332" max="3332" width="15.5" style="68" bestFit="1" customWidth="1"/>
    <col min="3333" max="3333" width="11.375" style="68" customWidth="1"/>
    <col min="3334" max="3334" width="9" style="68" customWidth="1"/>
    <col min="3335" max="3336" width="10.75" style="68" customWidth="1"/>
    <col min="3337" max="3337" width="9" style="68"/>
    <col min="3338" max="3338" width="16" style="68" customWidth="1"/>
    <col min="3339" max="3581" width="9" style="68"/>
    <col min="3582" max="3582" width="13.375" style="68" customWidth="1"/>
    <col min="3583" max="3583" width="9" style="68"/>
    <col min="3584" max="3584" width="20.25" style="68" customWidth="1"/>
    <col min="3585" max="3585" width="17.625" style="68" bestFit="1" customWidth="1"/>
    <col min="3586" max="3586" width="15.125" style="68" customWidth="1"/>
    <col min="3587" max="3587" width="12" style="68" customWidth="1"/>
    <col min="3588" max="3588" width="15.5" style="68" bestFit="1" customWidth="1"/>
    <col min="3589" max="3589" width="11.375" style="68" customWidth="1"/>
    <col min="3590" max="3590" width="9" style="68" customWidth="1"/>
    <col min="3591" max="3592" width="10.75" style="68" customWidth="1"/>
    <col min="3593" max="3593" width="9" style="68"/>
    <col min="3594" max="3594" width="16" style="68" customWidth="1"/>
    <col min="3595" max="3837" width="9" style="68"/>
    <col min="3838" max="3838" width="13.375" style="68" customWidth="1"/>
    <col min="3839" max="3839" width="9" style="68"/>
    <col min="3840" max="3840" width="20.25" style="68" customWidth="1"/>
    <col min="3841" max="3841" width="17.625" style="68" bestFit="1" customWidth="1"/>
    <col min="3842" max="3842" width="15.125" style="68" customWidth="1"/>
    <col min="3843" max="3843" width="12" style="68" customWidth="1"/>
    <col min="3844" max="3844" width="15.5" style="68" bestFit="1" customWidth="1"/>
    <col min="3845" max="3845" width="11.375" style="68" customWidth="1"/>
    <col min="3846" max="3846" width="9" style="68" customWidth="1"/>
    <col min="3847" max="3848" width="10.75" style="68" customWidth="1"/>
    <col min="3849" max="3849" width="9" style="68"/>
    <col min="3850" max="3850" width="16" style="68" customWidth="1"/>
    <col min="3851" max="4093" width="9" style="68"/>
    <col min="4094" max="4094" width="13.375" style="68" customWidth="1"/>
    <col min="4095" max="4095" width="9" style="68"/>
    <col min="4096" max="4096" width="20.25" style="68" customWidth="1"/>
    <col min="4097" max="4097" width="17.625" style="68" bestFit="1" customWidth="1"/>
    <col min="4098" max="4098" width="15.125" style="68" customWidth="1"/>
    <col min="4099" max="4099" width="12" style="68" customWidth="1"/>
    <col min="4100" max="4100" width="15.5" style="68" bestFit="1" customWidth="1"/>
    <col min="4101" max="4101" width="11.375" style="68" customWidth="1"/>
    <col min="4102" max="4102" width="9" style="68" customWidth="1"/>
    <col min="4103" max="4104" width="10.75" style="68" customWidth="1"/>
    <col min="4105" max="4105" width="9" style="68"/>
    <col min="4106" max="4106" width="16" style="68" customWidth="1"/>
    <col min="4107" max="4349" width="9" style="68"/>
    <col min="4350" max="4350" width="13.375" style="68" customWidth="1"/>
    <col min="4351" max="4351" width="9" style="68"/>
    <col min="4352" max="4352" width="20.25" style="68" customWidth="1"/>
    <col min="4353" max="4353" width="17.625" style="68" bestFit="1" customWidth="1"/>
    <col min="4354" max="4354" width="15.125" style="68" customWidth="1"/>
    <col min="4355" max="4355" width="12" style="68" customWidth="1"/>
    <col min="4356" max="4356" width="15.5" style="68" bestFit="1" customWidth="1"/>
    <col min="4357" max="4357" width="11.375" style="68" customWidth="1"/>
    <col min="4358" max="4358" width="9" style="68" customWidth="1"/>
    <col min="4359" max="4360" width="10.75" style="68" customWidth="1"/>
    <col min="4361" max="4361" width="9" style="68"/>
    <col min="4362" max="4362" width="16" style="68" customWidth="1"/>
    <col min="4363" max="4605" width="9" style="68"/>
    <col min="4606" max="4606" width="13.375" style="68" customWidth="1"/>
    <col min="4607" max="4607" width="9" style="68"/>
    <col min="4608" max="4608" width="20.25" style="68" customWidth="1"/>
    <col min="4609" max="4609" width="17.625" style="68" bestFit="1" customWidth="1"/>
    <col min="4610" max="4610" width="15.125" style="68" customWidth="1"/>
    <col min="4611" max="4611" width="12" style="68" customWidth="1"/>
    <col min="4612" max="4612" width="15.5" style="68" bestFit="1" customWidth="1"/>
    <col min="4613" max="4613" width="11.375" style="68" customWidth="1"/>
    <col min="4614" max="4614" width="9" style="68" customWidth="1"/>
    <col min="4615" max="4616" width="10.75" style="68" customWidth="1"/>
    <col min="4617" max="4617" width="9" style="68"/>
    <col min="4618" max="4618" width="16" style="68" customWidth="1"/>
    <col min="4619" max="4861" width="9" style="68"/>
    <col min="4862" max="4862" width="13.375" style="68" customWidth="1"/>
    <col min="4863" max="4863" width="9" style="68"/>
    <col min="4864" max="4864" width="20.25" style="68" customWidth="1"/>
    <col min="4865" max="4865" width="17.625" style="68" bestFit="1" customWidth="1"/>
    <col min="4866" max="4866" width="15.125" style="68" customWidth="1"/>
    <col min="4867" max="4867" width="12" style="68" customWidth="1"/>
    <col min="4868" max="4868" width="15.5" style="68" bestFit="1" customWidth="1"/>
    <col min="4869" max="4869" width="11.375" style="68" customWidth="1"/>
    <col min="4870" max="4870" width="9" style="68" customWidth="1"/>
    <col min="4871" max="4872" width="10.75" style="68" customWidth="1"/>
    <col min="4873" max="4873" width="9" style="68"/>
    <col min="4874" max="4874" width="16" style="68" customWidth="1"/>
    <col min="4875" max="5117" width="9" style="68"/>
    <col min="5118" max="5118" width="13.375" style="68" customWidth="1"/>
    <col min="5119" max="5119" width="9" style="68"/>
    <col min="5120" max="5120" width="20.25" style="68" customWidth="1"/>
    <col min="5121" max="5121" width="17.625" style="68" bestFit="1" customWidth="1"/>
    <col min="5122" max="5122" width="15.125" style="68" customWidth="1"/>
    <col min="5123" max="5123" width="12" style="68" customWidth="1"/>
    <col min="5124" max="5124" width="15.5" style="68" bestFit="1" customWidth="1"/>
    <col min="5125" max="5125" width="11.375" style="68" customWidth="1"/>
    <col min="5126" max="5126" width="9" style="68" customWidth="1"/>
    <col min="5127" max="5128" width="10.75" style="68" customWidth="1"/>
    <col min="5129" max="5129" width="9" style="68"/>
    <col min="5130" max="5130" width="16" style="68" customWidth="1"/>
    <col min="5131" max="5373" width="9" style="68"/>
    <col min="5374" max="5374" width="13.375" style="68" customWidth="1"/>
    <col min="5375" max="5375" width="9" style="68"/>
    <col min="5376" max="5376" width="20.25" style="68" customWidth="1"/>
    <col min="5377" max="5377" width="17.625" style="68" bestFit="1" customWidth="1"/>
    <col min="5378" max="5378" width="15.125" style="68" customWidth="1"/>
    <col min="5379" max="5379" width="12" style="68" customWidth="1"/>
    <col min="5380" max="5380" width="15.5" style="68" bestFit="1" customWidth="1"/>
    <col min="5381" max="5381" width="11.375" style="68" customWidth="1"/>
    <col min="5382" max="5382" width="9" style="68" customWidth="1"/>
    <col min="5383" max="5384" width="10.75" style="68" customWidth="1"/>
    <col min="5385" max="5385" width="9" style="68"/>
    <col min="5386" max="5386" width="16" style="68" customWidth="1"/>
    <col min="5387" max="5629" width="9" style="68"/>
    <col min="5630" max="5630" width="13.375" style="68" customWidth="1"/>
    <col min="5631" max="5631" width="9" style="68"/>
    <col min="5632" max="5632" width="20.25" style="68" customWidth="1"/>
    <col min="5633" max="5633" width="17.625" style="68" bestFit="1" customWidth="1"/>
    <col min="5634" max="5634" width="15.125" style="68" customWidth="1"/>
    <col min="5635" max="5635" width="12" style="68" customWidth="1"/>
    <col min="5636" max="5636" width="15.5" style="68" bestFit="1" customWidth="1"/>
    <col min="5637" max="5637" width="11.375" style="68" customWidth="1"/>
    <col min="5638" max="5638" width="9" style="68" customWidth="1"/>
    <col min="5639" max="5640" width="10.75" style="68" customWidth="1"/>
    <col min="5641" max="5641" width="9" style="68"/>
    <col min="5642" max="5642" width="16" style="68" customWidth="1"/>
    <col min="5643" max="5885" width="9" style="68"/>
    <col min="5886" max="5886" width="13.375" style="68" customWidth="1"/>
    <col min="5887" max="5887" width="9" style="68"/>
    <col min="5888" max="5888" width="20.25" style="68" customWidth="1"/>
    <col min="5889" max="5889" width="17.625" style="68" bestFit="1" customWidth="1"/>
    <col min="5890" max="5890" width="15.125" style="68" customWidth="1"/>
    <col min="5891" max="5891" width="12" style="68" customWidth="1"/>
    <col min="5892" max="5892" width="15.5" style="68" bestFit="1" customWidth="1"/>
    <col min="5893" max="5893" width="11.375" style="68" customWidth="1"/>
    <col min="5894" max="5894" width="9" style="68" customWidth="1"/>
    <col min="5895" max="5896" width="10.75" style="68" customWidth="1"/>
    <col min="5897" max="5897" width="9" style="68"/>
    <col min="5898" max="5898" width="16" style="68" customWidth="1"/>
    <col min="5899" max="6141" width="9" style="68"/>
    <col min="6142" max="6142" width="13.375" style="68" customWidth="1"/>
    <col min="6143" max="6143" width="9" style="68"/>
    <col min="6144" max="6144" width="20.25" style="68" customWidth="1"/>
    <col min="6145" max="6145" width="17.625" style="68" bestFit="1" customWidth="1"/>
    <col min="6146" max="6146" width="15.125" style="68" customWidth="1"/>
    <col min="6147" max="6147" width="12" style="68" customWidth="1"/>
    <col min="6148" max="6148" width="15.5" style="68" bestFit="1" customWidth="1"/>
    <col min="6149" max="6149" width="11.375" style="68" customWidth="1"/>
    <col min="6150" max="6150" width="9" style="68" customWidth="1"/>
    <col min="6151" max="6152" width="10.75" style="68" customWidth="1"/>
    <col min="6153" max="6153" width="9" style="68"/>
    <col min="6154" max="6154" width="16" style="68" customWidth="1"/>
    <col min="6155" max="6397" width="9" style="68"/>
    <col min="6398" max="6398" width="13.375" style="68" customWidth="1"/>
    <col min="6399" max="6399" width="9" style="68"/>
    <col min="6400" max="6400" width="20.25" style="68" customWidth="1"/>
    <col min="6401" max="6401" width="17.625" style="68" bestFit="1" customWidth="1"/>
    <col min="6402" max="6402" width="15.125" style="68" customWidth="1"/>
    <col min="6403" max="6403" width="12" style="68" customWidth="1"/>
    <col min="6404" max="6404" width="15.5" style="68" bestFit="1" customWidth="1"/>
    <col min="6405" max="6405" width="11.375" style="68" customWidth="1"/>
    <col min="6406" max="6406" width="9" style="68" customWidth="1"/>
    <col min="6407" max="6408" width="10.75" style="68" customWidth="1"/>
    <col min="6409" max="6409" width="9" style="68"/>
    <col min="6410" max="6410" width="16" style="68" customWidth="1"/>
    <col min="6411" max="6653" width="9" style="68"/>
    <col min="6654" max="6654" width="13.375" style="68" customWidth="1"/>
    <col min="6655" max="6655" width="9" style="68"/>
    <col min="6656" max="6656" width="20.25" style="68" customWidth="1"/>
    <col min="6657" max="6657" width="17.625" style="68" bestFit="1" customWidth="1"/>
    <col min="6658" max="6658" width="15.125" style="68" customWidth="1"/>
    <col min="6659" max="6659" width="12" style="68" customWidth="1"/>
    <col min="6660" max="6660" width="15.5" style="68" bestFit="1" customWidth="1"/>
    <col min="6661" max="6661" width="11.375" style="68" customWidth="1"/>
    <col min="6662" max="6662" width="9" style="68" customWidth="1"/>
    <col min="6663" max="6664" width="10.75" style="68" customWidth="1"/>
    <col min="6665" max="6665" width="9" style="68"/>
    <col min="6666" max="6666" width="16" style="68" customWidth="1"/>
    <col min="6667" max="6909" width="9" style="68"/>
    <col min="6910" max="6910" width="13.375" style="68" customWidth="1"/>
    <col min="6911" max="6911" width="9" style="68"/>
    <col min="6912" max="6912" width="20.25" style="68" customWidth="1"/>
    <col min="6913" max="6913" width="17.625" style="68" bestFit="1" customWidth="1"/>
    <col min="6914" max="6914" width="15.125" style="68" customWidth="1"/>
    <col min="6915" max="6915" width="12" style="68" customWidth="1"/>
    <col min="6916" max="6916" width="15.5" style="68" bestFit="1" customWidth="1"/>
    <col min="6917" max="6917" width="11.375" style="68" customWidth="1"/>
    <col min="6918" max="6918" width="9" style="68" customWidth="1"/>
    <col min="6919" max="6920" width="10.75" style="68" customWidth="1"/>
    <col min="6921" max="6921" width="9" style="68"/>
    <col min="6922" max="6922" width="16" style="68" customWidth="1"/>
    <col min="6923" max="7165" width="9" style="68"/>
    <col min="7166" max="7166" width="13.375" style="68" customWidth="1"/>
    <col min="7167" max="7167" width="9" style="68"/>
    <col min="7168" max="7168" width="20.25" style="68" customWidth="1"/>
    <col min="7169" max="7169" width="17.625" style="68" bestFit="1" customWidth="1"/>
    <col min="7170" max="7170" width="15.125" style="68" customWidth="1"/>
    <col min="7171" max="7171" width="12" style="68" customWidth="1"/>
    <col min="7172" max="7172" width="15.5" style="68" bestFit="1" customWidth="1"/>
    <col min="7173" max="7173" width="11.375" style="68" customWidth="1"/>
    <col min="7174" max="7174" width="9" style="68" customWidth="1"/>
    <col min="7175" max="7176" width="10.75" style="68" customWidth="1"/>
    <col min="7177" max="7177" width="9" style="68"/>
    <col min="7178" max="7178" width="16" style="68" customWidth="1"/>
    <col min="7179" max="7421" width="9" style="68"/>
    <col min="7422" max="7422" width="13.375" style="68" customWidth="1"/>
    <col min="7423" max="7423" width="9" style="68"/>
    <col min="7424" max="7424" width="20.25" style="68" customWidth="1"/>
    <col min="7425" max="7425" width="17.625" style="68" bestFit="1" customWidth="1"/>
    <col min="7426" max="7426" width="15.125" style="68" customWidth="1"/>
    <col min="7427" max="7427" width="12" style="68" customWidth="1"/>
    <col min="7428" max="7428" width="15.5" style="68" bestFit="1" customWidth="1"/>
    <col min="7429" max="7429" width="11.375" style="68" customWidth="1"/>
    <col min="7430" max="7430" width="9" style="68" customWidth="1"/>
    <col min="7431" max="7432" width="10.75" style="68" customWidth="1"/>
    <col min="7433" max="7433" width="9" style="68"/>
    <col min="7434" max="7434" width="16" style="68" customWidth="1"/>
    <col min="7435" max="7677" width="9" style="68"/>
    <col min="7678" max="7678" width="13.375" style="68" customWidth="1"/>
    <col min="7679" max="7679" width="9" style="68"/>
    <col min="7680" max="7680" width="20.25" style="68" customWidth="1"/>
    <col min="7681" max="7681" width="17.625" style="68" bestFit="1" customWidth="1"/>
    <col min="7682" max="7682" width="15.125" style="68" customWidth="1"/>
    <col min="7683" max="7683" width="12" style="68" customWidth="1"/>
    <col min="7684" max="7684" width="15.5" style="68" bestFit="1" customWidth="1"/>
    <col min="7685" max="7685" width="11.375" style="68" customWidth="1"/>
    <col min="7686" max="7686" width="9" style="68" customWidth="1"/>
    <col min="7687" max="7688" width="10.75" style="68" customWidth="1"/>
    <col min="7689" max="7689" width="9" style="68"/>
    <col min="7690" max="7690" width="16" style="68" customWidth="1"/>
    <col min="7691" max="7933" width="9" style="68"/>
    <col min="7934" max="7934" width="13.375" style="68" customWidth="1"/>
    <col min="7935" max="7935" width="9" style="68"/>
    <col min="7936" max="7936" width="20.25" style="68" customWidth="1"/>
    <col min="7937" max="7937" width="17.625" style="68" bestFit="1" customWidth="1"/>
    <col min="7938" max="7938" width="15.125" style="68" customWidth="1"/>
    <col min="7939" max="7939" width="12" style="68" customWidth="1"/>
    <col min="7940" max="7940" width="15.5" style="68" bestFit="1" customWidth="1"/>
    <col min="7941" max="7941" width="11.375" style="68" customWidth="1"/>
    <col min="7942" max="7942" width="9" style="68" customWidth="1"/>
    <col min="7943" max="7944" width="10.75" style="68" customWidth="1"/>
    <col min="7945" max="7945" width="9" style="68"/>
    <col min="7946" max="7946" width="16" style="68" customWidth="1"/>
    <col min="7947" max="8189" width="9" style="68"/>
    <col min="8190" max="8190" width="13.375" style="68" customWidth="1"/>
    <col min="8191" max="8191" width="9" style="68"/>
    <col min="8192" max="8192" width="20.25" style="68" customWidth="1"/>
    <col min="8193" max="8193" width="17.625" style="68" bestFit="1" customWidth="1"/>
    <col min="8194" max="8194" width="15.125" style="68" customWidth="1"/>
    <col min="8195" max="8195" width="12" style="68" customWidth="1"/>
    <col min="8196" max="8196" width="15.5" style="68" bestFit="1" customWidth="1"/>
    <col min="8197" max="8197" width="11.375" style="68" customWidth="1"/>
    <col min="8198" max="8198" width="9" style="68" customWidth="1"/>
    <col min="8199" max="8200" width="10.75" style="68" customWidth="1"/>
    <col min="8201" max="8201" width="9" style="68"/>
    <col min="8202" max="8202" width="16" style="68" customWidth="1"/>
    <col min="8203" max="8445" width="9" style="68"/>
    <col min="8446" max="8446" width="13.375" style="68" customWidth="1"/>
    <col min="8447" max="8447" width="9" style="68"/>
    <col min="8448" max="8448" width="20.25" style="68" customWidth="1"/>
    <col min="8449" max="8449" width="17.625" style="68" bestFit="1" customWidth="1"/>
    <col min="8450" max="8450" width="15.125" style="68" customWidth="1"/>
    <col min="8451" max="8451" width="12" style="68" customWidth="1"/>
    <col min="8452" max="8452" width="15.5" style="68" bestFit="1" customWidth="1"/>
    <col min="8453" max="8453" width="11.375" style="68" customWidth="1"/>
    <col min="8454" max="8454" width="9" style="68" customWidth="1"/>
    <col min="8455" max="8456" width="10.75" style="68" customWidth="1"/>
    <col min="8457" max="8457" width="9" style="68"/>
    <col min="8458" max="8458" width="16" style="68" customWidth="1"/>
    <col min="8459" max="8701" width="9" style="68"/>
    <col min="8702" max="8702" width="13.375" style="68" customWidth="1"/>
    <col min="8703" max="8703" width="9" style="68"/>
    <col min="8704" max="8704" width="20.25" style="68" customWidth="1"/>
    <col min="8705" max="8705" width="17.625" style="68" bestFit="1" customWidth="1"/>
    <col min="8706" max="8706" width="15.125" style="68" customWidth="1"/>
    <col min="8707" max="8707" width="12" style="68" customWidth="1"/>
    <col min="8708" max="8708" width="15.5" style="68" bestFit="1" customWidth="1"/>
    <col min="8709" max="8709" width="11.375" style="68" customWidth="1"/>
    <col min="8710" max="8710" width="9" style="68" customWidth="1"/>
    <col min="8711" max="8712" width="10.75" style="68" customWidth="1"/>
    <col min="8713" max="8713" width="9" style="68"/>
    <col min="8714" max="8714" width="16" style="68" customWidth="1"/>
    <col min="8715" max="8957" width="9" style="68"/>
    <col min="8958" max="8958" width="13.375" style="68" customWidth="1"/>
    <col min="8959" max="8959" width="9" style="68"/>
    <col min="8960" max="8960" width="20.25" style="68" customWidth="1"/>
    <col min="8961" max="8961" width="17.625" style="68" bestFit="1" customWidth="1"/>
    <col min="8962" max="8962" width="15.125" style="68" customWidth="1"/>
    <col min="8963" max="8963" width="12" style="68" customWidth="1"/>
    <col min="8964" max="8964" width="15.5" style="68" bestFit="1" customWidth="1"/>
    <col min="8965" max="8965" width="11.375" style="68" customWidth="1"/>
    <col min="8966" max="8966" width="9" style="68" customWidth="1"/>
    <col min="8967" max="8968" width="10.75" style="68" customWidth="1"/>
    <col min="8969" max="8969" width="9" style="68"/>
    <col min="8970" max="8970" width="16" style="68" customWidth="1"/>
    <col min="8971" max="9213" width="9" style="68"/>
    <col min="9214" max="9214" width="13.375" style="68" customWidth="1"/>
    <col min="9215" max="9215" width="9" style="68"/>
    <col min="9216" max="9216" width="20.25" style="68" customWidth="1"/>
    <col min="9217" max="9217" width="17.625" style="68" bestFit="1" customWidth="1"/>
    <col min="9218" max="9218" width="15.125" style="68" customWidth="1"/>
    <col min="9219" max="9219" width="12" style="68" customWidth="1"/>
    <col min="9220" max="9220" width="15.5" style="68" bestFit="1" customWidth="1"/>
    <col min="9221" max="9221" width="11.375" style="68" customWidth="1"/>
    <col min="9222" max="9222" width="9" style="68" customWidth="1"/>
    <col min="9223" max="9224" width="10.75" style="68" customWidth="1"/>
    <col min="9225" max="9225" width="9" style="68"/>
    <col min="9226" max="9226" width="16" style="68" customWidth="1"/>
    <col min="9227" max="9469" width="9" style="68"/>
    <col min="9470" max="9470" width="13.375" style="68" customWidth="1"/>
    <col min="9471" max="9471" width="9" style="68"/>
    <col min="9472" max="9472" width="20.25" style="68" customWidth="1"/>
    <col min="9473" max="9473" width="17.625" style="68" bestFit="1" customWidth="1"/>
    <col min="9474" max="9474" width="15.125" style="68" customWidth="1"/>
    <col min="9475" max="9475" width="12" style="68" customWidth="1"/>
    <col min="9476" max="9476" width="15.5" style="68" bestFit="1" customWidth="1"/>
    <col min="9477" max="9477" width="11.375" style="68" customWidth="1"/>
    <col min="9478" max="9478" width="9" style="68" customWidth="1"/>
    <col min="9479" max="9480" width="10.75" style="68" customWidth="1"/>
    <col min="9481" max="9481" width="9" style="68"/>
    <col min="9482" max="9482" width="16" style="68" customWidth="1"/>
    <col min="9483" max="9725" width="9" style="68"/>
    <col min="9726" max="9726" width="13.375" style="68" customWidth="1"/>
    <col min="9727" max="9727" width="9" style="68"/>
    <col min="9728" max="9728" width="20.25" style="68" customWidth="1"/>
    <col min="9729" max="9729" width="17.625" style="68" bestFit="1" customWidth="1"/>
    <col min="9730" max="9730" width="15.125" style="68" customWidth="1"/>
    <col min="9731" max="9731" width="12" style="68" customWidth="1"/>
    <col min="9732" max="9732" width="15.5" style="68" bestFit="1" customWidth="1"/>
    <col min="9733" max="9733" width="11.375" style="68" customWidth="1"/>
    <col min="9734" max="9734" width="9" style="68" customWidth="1"/>
    <col min="9735" max="9736" width="10.75" style="68" customWidth="1"/>
    <col min="9737" max="9737" width="9" style="68"/>
    <col min="9738" max="9738" width="16" style="68" customWidth="1"/>
    <col min="9739" max="9981" width="9" style="68"/>
    <col min="9982" max="9982" width="13.375" style="68" customWidth="1"/>
    <col min="9983" max="9983" width="9" style="68"/>
    <col min="9984" max="9984" width="20.25" style="68" customWidth="1"/>
    <col min="9985" max="9985" width="17.625" style="68" bestFit="1" customWidth="1"/>
    <col min="9986" max="9986" width="15.125" style="68" customWidth="1"/>
    <col min="9987" max="9987" width="12" style="68" customWidth="1"/>
    <col min="9988" max="9988" width="15.5" style="68" bestFit="1" customWidth="1"/>
    <col min="9989" max="9989" width="11.375" style="68" customWidth="1"/>
    <col min="9990" max="9990" width="9" style="68" customWidth="1"/>
    <col min="9991" max="9992" width="10.75" style="68" customWidth="1"/>
    <col min="9993" max="9993" width="9" style="68"/>
    <col min="9994" max="9994" width="16" style="68" customWidth="1"/>
    <col min="9995" max="10237" width="9" style="68"/>
    <col min="10238" max="10238" width="13.375" style="68" customWidth="1"/>
    <col min="10239" max="10239" width="9" style="68"/>
    <col min="10240" max="10240" width="20.25" style="68" customWidth="1"/>
    <col min="10241" max="10241" width="17.625" style="68" bestFit="1" customWidth="1"/>
    <col min="10242" max="10242" width="15.125" style="68" customWidth="1"/>
    <col min="10243" max="10243" width="12" style="68" customWidth="1"/>
    <col min="10244" max="10244" width="15.5" style="68" bestFit="1" customWidth="1"/>
    <col min="10245" max="10245" width="11.375" style="68" customWidth="1"/>
    <col min="10246" max="10246" width="9" style="68" customWidth="1"/>
    <col min="10247" max="10248" width="10.75" style="68" customWidth="1"/>
    <col min="10249" max="10249" width="9" style="68"/>
    <col min="10250" max="10250" width="16" style="68" customWidth="1"/>
    <col min="10251" max="10493" width="9" style="68"/>
    <col min="10494" max="10494" width="13.375" style="68" customWidth="1"/>
    <col min="10495" max="10495" width="9" style="68"/>
    <col min="10496" max="10496" width="20.25" style="68" customWidth="1"/>
    <col min="10497" max="10497" width="17.625" style="68" bestFit="1" customWidth="1"/>
    <col min="10498" max="10498" width="15.125" style="68" customWidth="1"/>
    <col min="10499" max="10499" width="12" style="68" customWidth="1"/>
    <col min="10500" max="10500" width="15.5" style="68" bestFit="1" customWidth="1"/>
    <col min="10501" max="10501" width="11.375" style="68" customWidth="1"/>
    <col min="10502" max="10502" width="9" style="68" customWidth="1"/>
    <col min="10503" max="10504" width="10.75" style="68" customWidth="1"/>
    <col min="10505" max="10505" width="9" style="68"/>
    <col min="10506" max="10506" width="16" style="68" customWidth="1"/>
    <col min="10507" max="10749" width="9" style="68"/>
    <col min="10750" max="10750" width="13.375" style="68" customWidth="1"/>
    <col min="10751" max="10751" width="9" style="68"/>
    <col min="10752" max="10752" width="20.25" style="68" customWidth="1"/>
    <col min="10753" max="10753" width="17.625" style="68" bestFit="1" customWidth="1"/>
    <col min="10754" max="10754" width="15.125" style="68" customWidth="1"/>
    <col min="10755" max="10755" width="12" style="68" customWidth="1"/>
    <col min="10756" max="10756" width="15.5" style="68" bestFit="1" customWidth="1"/>
    <col min="10757" max="10757" width="11.375" style="68" customWidth="1"/>
    <col min="10758" max="10758" width="9" style="68" customWidth="1"/>
    <col min="10759" max="10760" width="10.75" style="68" customWidth="1"/>
    <col min="10761" max="10761" width="9" style="68"/>
    <col min="10762" max="10762" width="16" style="68" customWidth="1"/>
    <col min="10763" max="11005" width="9" style="68"/>
    <col min="11006" max="11006" width="13.375" style="68" customWidth="1"/>
    <col min="11007" max="11007" width="9" style="68"/>
    <col min="11008" max="11008" width="20.25" style="68" customWidth="1"/>
    <col min="11009" max="11009" width="17.625" style="68" bestFit="1" customWidth="1"/>
    <col min="11010" max="11010" width="15.125" style="68" customWidth="1"/>
    <col min="11011" max="11011" width="12" style="68" customWidth="1"/>
    <col min="11012" max="11012" width="15.5" style="68" bestFit="1" customWidth="1"/>
    <col min="11013" max="11013" width="11.375" style="68" customWidth="1"/>
    <col min="11014" max="11014" width="9" style="68" customWidth="1"/>
    <col min="11015" max="11016" width="10.75" style="68" customWidth="1"/>
    <col min="11017" max="11017" width="9" style="68"/>
    <col min="11018" max="11018" width="16" style="68" customWidth="1"/>
    <col min="11019" max="11261" width="9" style="68"/>
    <col min="11262" max="11262" width="13.375" style="68" customWidth="1"/>
    <col min="11263" max="11263" width="9" style="68"/>
    <col min="11264" max="11264" width="20.25" style="68" customWidth="1"/>
    <col min="11265" max="11265" width="17.625" style="68" bestFit="1" customWidth="1"/>
    <col min="11266" max="11266" width="15.125" style="68" customWidth="1"/>
    <col min="11267" max="11267" width="12" style="68" customWidth="1"/>
    <col min="11268" max="11268" width="15.5" style="68" bestFit="1" customWidth="1"/>
    <col min="11269" max="11269" width="11.375" style="68" customWidth="1"/>
    <col min="11270" max="11270" width="9" style="68" customWidth="1"/>
    <col min="11271" max="11272" width="10.75" style="68" customWidth="1"/>
    <col min="11273" max="11273" width="9" style="68"/>
    <col min="11274" max="11274" width="16" style="68" customWidth="1"/>
    <col min="11275" max="11517" width="9" style="68"/>
    <col min="11518" max="11518" width="13.375" style="68" customWidth="1"/>
    <col min="11519" max="11519" width="9" style="68"/>
    <col min="11520" max="11520" width="20.25" style="68" customWidth="1"/>
    <col min="11521" max="11521" width="17.625" style="68" bestFit="1" customWidth="1"/>
    <col min="11522" max="11522" width="15.125" style="68" customWidth="1"/>
    <col min="11523" max="11523" width="12" style="68" customWidth="1"/>
    <col min="11524" max="11524" width="15.5" style="68" bestFit="1" customWidth="1"/>
    <col min="11525" max="11525" width="11.375" style="68" customWidth="1"/>
    <col min="11526" max="11526" width="9" style="68" customWidth="1"/>
    <col min="11527" max="11528" width="10.75" style="68" customWidth="1"/>
    <col min="11529" max="11529" width="9" style="68"/>
    <col min="11530" max="11530" width="16" style="68" customWidth="1"/>
    <col min="11531" max="11773" width="9" style="68"/>
    <col min="11774" max="11774" width="13.375" style="68" customWidth="1"/>
    <col min="11775" max="11775" width="9" style="68"/>
    <col min="11776" max="11776" width="20.25" style="68" customWidth="1"/>
    <col min="11777" max="11777" width="17.625" style="68" bestFit="1" customWidth="1"/>
    <col min="11778" max="11778" width="15.125" style="68" customWidth="1"/>
    <col min="11779" max="11779" width="12" style="68" customWidth="1"/>
    <col min="11780" max="11780" width="15.5" style="68" bestFit="1" customWidth="1"/>
    <col min="11781" max="11781" width="11.375" style="68" customWidth="1"/>
    <col min="11782" max="11782" width="9" style="68" customWidth="1"/>
    <col min="11783" max="11784" width="10.75" style="68" customWidth="1"/>
    <col min="11785" max="11785" width="9" style="68"/>
    <col min="11786" max="11786" width="16" style="68" customWidth="1"/>
    <col min="11787" max="12029" width="9" style="68"/>
    <col min="12030" max="12030" width="13.375" style="68" customWidth="1"/>
    <col min="12031" max="12031" width="9" style="68"/>
    <col min="12032" max="12032" width="20.25" style="68" customWidth="1"/>
    <col min="12033" max="12033" width="17.625" style="68" bestFit="1" customWidth="1"/>
    <col min="12034" max="12034" width="15.125" style="68" customWidth="1"/>
    <col min="12035" max="12035" width="12" style="68" customWidth="1"/>
    <col min="12036" max="12036" width="15.5" style="68" bestFit="1" customWidth="1"/>
    <col min="12037" max="12037" width="11.375" style="68" customWidth="1"/>
    <col min="12038" max="12038" width="9" style="68" customWidth="1"/>
    <col min="12039" max="12040" width="10.75" style="68" customWidth="1"/>
    <col min="12041" max="12041" width="9" style="68"/>
    <col min="12042" max="12042" width="16" style="68" customWidth="1"/>
    <col min="12043" max="12285" width="9" style="68"/>
    <col min="12286" max="12286" width="13.375" style="68" customWidth="1"/>
    <col min="12287" max="12287" width="9" style="68"/>
    <col min="12288" max="12288" width="20.25" style="68" customWidth="1"/>
    <col min="12289" max="12289" width="17.625" style="68" bestFit="1" customWidth="1"/>
    <col min="12290" max="12290" width="15.125" style="68" customWidth="1"/>
    <col min="12291" max="12291" width="12" style="68" customWidth="1"/>
    <col min="12292" max="12292" width="15.5" style="68" bestFit="1" customWidth="1"/>
    <col min="12293" max="12293" width="11.375" style="68" customWidth="1"/>
    <col min="12294" max="12294" width="9" style="68" customWidth="1"/>
    <col min="12295" max="12296" width="10.75" style="68" customWidth="1"/>
    <col min="12297" max="12297" width="9" style="68"/>
    <col min="12298" max="12298" width="16" style="68" customWidth="1"/>
    <col min="12299" max="12541" width="9" style="68"/>
    <col min="12542" max="12542" width="13.375" style="68" customWidth="1"/>
    <col min="12543" max="12543" width="9" style="68"/>
    <col min="12544" max="12544" width="20.25" style="68" customWidth="1"/>
    <col min="12545" max="12545" width="17.625" style="68" bestFit="1" customWidth="1"/>
    <col min="12546" max="12546" width="15.125" style="68" customWidth="1"/>
    <col min="12547" max="12547" width="12" style="68" customWidth="1"/>
    <col min="12548" max="12548" width="15.5" style="68" bestFit="1" customWidth="1"/>
    <col min="12549" max="12549" width="11.375" style="68" customWidth="1"/>
    <col min="12550" max="12550" width="9" style="68" customWidth="1"/>
    <col min="12551" max="12552" width="10.75" style="68" customWidth="1"/>
    <col min="12553" max="12553" width="9" style="68"/>
    <col min="12554" max="12554" width="16" style="68" customWidth="1"/>
    <col min="12555" max="12797" width="9" style="68"/>
    <col min="12798" max="12798" width="13.375" style="68" customWidth="1"/>
    <col min="12799" max="12799" width="9" style="68"/>
    <col min="12800" max="12800" width="20.25" style="68" customWidth="1"/>
    <col min="12801" max="12801" width="17.625" style="68" bestFit="1" customWidth="1"/>
    <col min="12802" max="12802" width="15.125" style="68" customWidth="1"/>
    <col min="12803" max="12803" width="12" style="68" customWidth="1"/>
    <col min="12804" max="12804" width="15.5" style="68" bestFit="1" customWidth="1"/>
    <col min="12805" max="12805" width="11.375" style="68" customWidth="1"/>
    <col min="12806" max="12806" width="9" style="68" customWidth="1"/>
    <col min="12807" max="12808" width="10.75" style="68" customWidth="1"/>
    <col min="12809" max="12809" width="9" style="68"/>
    <col min="12810" max="12810" width="16" style="68" customWidth="1"/>
    <col min="12811" max="13053" width="9" style="68"/>
    <col min="13054" max="13054" width="13.375" style="68" customWidth="1"/>
    <col min="13055" max="13055" width="9" style="68"/>
    <col min="13056" max="13056" width="20.25" style="68" customWidth="1"/>
    <col min="13057" max="13057" width="17.625" style="68" bestFit="1" customWidth="1"/>
    <col min="13058" max="13058" width="15.125" style="68" customWidth="1"/>
    <col min="13059" max="13059" width="12" style="68" customWidth="1"/>
    <col min="13060" max="13060" width="15.5" style="68" bestFit="1" customWidth="1"/>
    <col min="13061" max="13061" width="11.375" style="68" customWidth="1"/>
    <col min="13062" max="13062" width="9" style="68" customWidth="1"/>
    <col min="13063" max="13064" width="10.75" style="68" customWidth="1"/>
    <col min="13065" max="13065" width="9" style="68"/>
    <col min="13066" max="13066" width="16" style="68" customWidth="1"/>
    <col min="13067" max="13309" width="9" style="68"/>
    <col min="13310" max="13310" width="13.375" style="68" customWidth="1"/>
    <col min="13311" max="13311" width="9" style="68"/>
    <col min="13312" max="13312" width="20.25" style="68" customWidth="1"/>
    <col min="13313" max="13313" width="17.625" style="68" bestFit="1" customWidth="1"/>
    <col min="13314" max="13314" width="15.125" style="68" customWidth="1"/>
    <col min="13315" max="13315" width="12" style="68" customWidth="1"/>
    <col min="13316" max="13316" width="15.5" style="68" bestFit="1" customWidth="1"/>
    <col min="13317" max="13317" width="11.375" style="68" customWidth="1"/>
    <col min="13318" max="13318" width="9" style="68" customWidth="1"/>
    <col min="13319" max="13320" width="10.75" style="68" customWidth="1"/>
    <col min="13321" max="13321" width="9" style="68"/>
    <col min="13322" max="13322" width="16" style="68" customWidth="1"/>
    <col min="13323" max="13565" width="9" style="68"/>
    <col min="13566" max="13566" width="13.375" style="68" customWidth="1"/>
    <col min="13567" max="13567" width="9" style="68"/>
    <col min="13568" max="13568" width="20.25" style="68" customWidth="1"/>
    <col min="13569" max="13569" width="17.625" style="68" bestFit="1" customWidth="1"/>
    <col min="13570" max="13570" width="15.125" style="68" customWidth="1"/>
    <col min="13571" max="13571" width="12" style="68" customWidth="1"/>
    <col min="13572" max="13572" width="15.5" style="68" bestFit="1" customWidth="1"/>
    <col min="13573" max="13573" width="11.375" style="68" customWidth="1"/>
    <col min="13574" max="13574" width="9" style="68" customWidth="1"/>
    <col min="13575" max="13576" width="10.75" style="68" customWidth="1"/>
    <col min="13577" max="13577" width="9" style="68"/>
    <col min="13578" max="13578" width="16" style="68" customWidth="1"/>
    <col min="13579" max="13821" width="9" style="68"/>
    <col min="13822" max="13822" width="13.375" style="68" customWidth="1"/>
    <col min="13823" max="13823" width="9" style="68"/>
    <col min="13824" max="13824" width="20.25" style="68" customWidth="1"/>
    <col min="13825" max="13825" width="17.625" style="68" bestFit="1" customWidth="1"/>
    <col min="13826" max="13826" width="15.125" style="68" customWidth="1"/>
    <col min="13827" max="13827" width="12" style="68" customWidth="1"/>
    <col min="13828" max="13828" width="15.5" style="68" bestFit="1" customWidth="1"/>
    <col min="13829" max="13829" width="11.375" style="68" customWidth="1"/>
    <col min="13830" max="13830" width="9" style="68" customWidth="1"/>
    <col min="13831" max="13832" width="10.75" style="68" customWidth="1"/>
    <col min="13833" max="13833" width="9" style="68"/>
    <col min="13834" max="13834" width="16" style="68" customWidth="1"/>
    <col min="13835" max="14077" width="9" style="68"/>
    <col min="14078" max="14078" width="13.375" style="68" customWidth="1"/>
    <col min="14079" max="14079" width="9" style="68"/>
    <col min="14080" max="14080" width="20.25" style="68" customWidth="1"/>
    <col min="14081" max="14081" width="17.625" style="68" bestFit="1" customWidth="1"/>
    <col min="14082" max="14082" width="15.125" style="68" customWidth="1"/>
    <col min="14083" max="14083" width="12" style="68" customWidth="1"/>
    <col min="14084" max="14084" width="15.5" style="68" bestFit="1" customWidth="1"/>
    <col min="14085" max="14085" width="11.375" style="68" customWidth="1"/>
    <col min="14086" max="14086" width="9" style="68" customWidth="1"/>
    <col min="14087" max="14088" width="10.75" style="68" customWidth="1"/>
    <col min="14089" max="14089" width="9" style="68"/>
    <col min="14090" max="14090" width="16" style="68" customWidth="1"/>
    <col min="14091" max="14333" width="9" style="68"/>
    <col min="14334" max="14334" width="13.375" style="68" customWidth="1"/>
    <col min="14335" max="14335" width="9" style="68"/>
    <col min="14336" max="14336" width="20.25" style="68" customWidth="1"/>
    <col min="14337" max="14337" width="17.625" style="68" bestFit="1" customWidth="1"/>
    <col min="14338" max="14338" width="15.125" style="68" customWidth="1"/>
    <col min="14339" max="14339" width="12" style="68" customWidth="1"/>
    <col min="14340" max="14340" width="15.5" style="68" bestFit="1" customWidth="1"/>
    <col min="14341" max="14341" width="11.375" style="68" customWidth="1"/>
    <col min="14342" max="14342" width="9" style="68" customWidth="1"/>
    <col min="14343" max="14344" width="10.75" style="68" customWidth="1"/>
    <col min="14345" max="14345" width="9" style="68"/>
    <col min="14346" max="14346" width="16" style="68" customWidth="1"/>
    <col min="14347" max="14589" width="9" style="68"/>
    <col min="14590" max="14590" width="13.375" style="68" customWidth="1"/>
    <col min="14591" max="14591" width="9" style="68"/>
    <col min="14592" max="14592" width="20.25" style="68" customWidth="1"/>
    <col min="14593" max="14593" width="17.625" style="68" bestFit="1" customWidth="1"/>
    <col min="14594" max="14594" width="15.125" style="68" customWidth="1"/>
    <col min="14595" max="14595" width="12" style="68" customWidth="1"/>
    <col min="14596" max="14596" width="15.5" style="68" bestFit="1" customWidth="1"/>
    <col min="14597" max="14597" width="11.375" style="68" customWidth="1"/>
    <col min="14598" max="14598" width="9" style="68" customWidth="1"/>
    <col min="14599" max="14600" width="10.75" style="68" customWidth="1"/>
    <col min="14601" max="14601" width="9" style="68"/>
    <col min="14602" max="14602" width="16" style="68" customWidth="1"/>
    <col min="14603" max="14845" width="9" style="68"/>
    <col min="14846" max="14846" width="13.375" style="68" customWidth="1"/>
    <col min="14847" max="14847" width="9" style="68"/>
    <col min="14848" max="14848" width="20.25" style="68" customWidth="1"/>
    <col min="14849" max="14849" width="17.625" style="68" bestFit="1" customWidth="1"/>
    <col min="14850" max="14850" width="15.125" style="68" customWidth="1"/>
    <col min="14851" max="14851" width="12" style="68" customWidth="1"/>
    <col min="14852" max="14852" width="15.5" style="68" bestFit="1" customWidth="1"/>
    <col min="14853" max="14853" width="11.375" style="68" customWidth="1"/>
    <col min="14854" max="14854" width="9" style="68" customWidth="1"/>
    <col min="14855" max="14856" width="10.75" style="68" customWidth="1"/>
    <col min="14857" max="14857" width="9" style="68"/>
    <col min="14858" max="14858" width="16" style="68" customWidth="1"/>
    <col min="14859" max="15101" width="9" style="68"/>
    <col min="15102" max="15102" width="13.375" style="68" customWidth="1"/>
    <col min="15103" max="15103" width="9" style="68"/>
    <col min="15104" max="15104" width="20.25" style="68" customWidth="1"/>
    <col min="15105" max="15105" width="17.625" style="68" bestFit="1" customWidth="1"/>
    <col min="15106" max="15106" width="15.125" style="68" customWidth="1"/>
    <col min="15107" max="15107" width="12" style="68" customWidth="1"/>
    <col min="15108" max="15108" width="15.5" style="68" bestFit="1" customWidth="1"/>
    <col min="15109" max="15109" width="11.375" style="68" customWidth="1"/>
    <col min="15110" max="15110" width="9" style="68" customWidth="1"/>
    <col min="15111" max="15112" width="10.75" style="68" customWidth="1"/>
    <col min="15113" max="15113" width="9" style="68"/>
    <col min="15114" max="15114" width="16" style="68" customWidth="1"/>
    <col min="15115" max="15357" width="9" style="68"/>
    <col min="15358" max="15358" width="13.375" style="68" customWidth="1"/>
    <col min="15359" max="15359" width="9" style="68"/>
    <col min="15360" max="15360" width="20.25" style="68" customWidth="1"/>
    <col min="15361" max="15361" width="17.625" style="68" bestFit="1" customWidth="1"/>
    <col min="15362" max="15362" width="15.125" style="68" customWidth="1"/>
    <col min="15363" max="15363" width="12" style="68" customWidth="1"/>
    <col min="15364" max="15364" width="15.5" style="68" bestFit="1" customWidth="1"/>
    <col min="15365" max="15365" width="11.375" style="68" customWidth="1"/>
    <col min="15366" max="15366" width="9" style="68" customWidth="1"/>
    <col min="15367" max="15368" width="10.75" style="68" customWidth="1"/>
    <col min="15369" max="15369" width="9" style="68"/>
    <col min="15370" max="15370" width="16" style="68" customWidth="1"/>
    <col min="15371" max="15613" width="9" style="68"/>
    <col min="15614" max="15614" width="13.375" style="68" customWidth="1"/>
    <col min="15615" max="15615" width="9" style="68"/>
    <col min="15616" max="15616" width="20.25" style="68" customWidth="1"/>
    <col min="15617" max="15617" width="17.625" style="68" bestFit="1" customWidth="1"/>
    <col min="15618" max="15618" width="15.125" style="68" customWidth="1"/>
    <col min="15619" max="15619" width="12" style="68" customWidth="1"/>
    <col min="15620" max="15620" width="15.5" style="68" bestFit="1" customWidth="1"/>
    <col min="15621" max="15621" width="11.375" style="68" customWidth="1"/>
    <col min="15622" max="15622" width="9" style="68" customWidth="1"/>
    <col min="15623" max="15624" width="10.75" style="68" customWidth="1"/>
    <col min="15625" max="15625" width="9" style="68"/>
    <col min="15626" max="15626" width="16" style="68" customWidth="1"/>
    <col min="15627" max="15869" width="9" style="68"/>
    <col min="15870" max="15870" width="13.375" style="68" customWidth="1"/>
    <col min="15871" max="15871" width="9" style="68"/>
    <col min="15872" max="15872" width="20.25" style="68" customWidth="1"/>
    <col min="15873" max="15873" width="17.625" style="68" bestFit="1" customWidth="1"/>
    <col min="15874" max="15874" width="15.125" style="68" customWidth="1"/>
    <col min="15875" max="15875" width="12" style="68" customWidth="1"/>
    <col min="15876" max="15876" width="15.5" style="68" bestFit="1" customWidth="1"/>
    <col min="15877" max="15877" width="11.375" style="68" customWidth="1"/>
    <col min="15878" max="15878" width="9" style="68" customWidth="1"/>
    <col min="15879" max="15880" width="10.75" style="68" customWidth="1"/>
    <col min="15881" max="15881" width="9" style="68"/>
    <col min="15882" max="15882" width="16" style="68" customWidth="1"/>
    <col min="15883" max="16125" width="9" style="68"/>
    <col min="16126" max="16126" width="13.375" style="68" customWidth="1"/>
    <col min="16127" max="16127" width="9" style="68"/>
    <col min="16128" max="16128" width="20.25" style="68" customWidth="1"/>
    <col min="16129" max="16129" width="17.625" style="68" bestFit="1" customWidth="1"/>
    <col min="16130" max="16130" width="15.125" style="68" customWidth="1"/>
    <col min="16131" max="16131" width="12" style="68" customWidth="1"/>
    <col min="16132" max="16132" width="15.5" style="68" bestFit="1" customWidth="1"/>
    <col min="16133" max="16133" width="11.375" style="68" customWidth="1"/>
    <col min="16134" max="16134" width="9" style="68" customWidth="1"/>
    <col min="16135" max="16136" width="10.75" style="68" customWidth="1"/>
    <col min="16137" max="16137" width="9" style="68"/>
    <col min="16138" max="16138" width="16" style="68" customWidth="1"/>
    <col min="16139" max="16384" width="9" style="68"/>
  </cols>
  <sheetData>
    <row r="1" spans="1:10" ht="30" customHeight="1">
      <c r="A1" s="167" t="s">
        <v>44</v>
      </c>
      <c r="B1" s="167"/>
      <c r="C1" s="167"/>
      <c r="D1" s="167"/>
      <c r="E1" s="167"/>
      <c r="F1" s="167"/>
      <c r="G1" s="167"/>
    </row>
    <row r="2" spans="1:10" ht="30" customHeight="1">
      <c r="A2" s="4" t="s">
        <v>45</v>
      </c>
      <c r="B2" s="70" t="s">
        <v>46</v>
      </c>
      <c r="C2" s="71"/>
      <c r="D2" s="71"/>
      <c r="E2" s="71"/>
      <c r="F2" s="71"/>
      <c r="G2" s="72" t="s">
        <v>47</v>
      </c>
    </row>
    <row r="3" spans="1:10" s="78" customFormat="1" ht="15" customHeight="1">
      <c r="A3" s="73" t="s">
        <v>48</v>
      </c>
      <c r="B3" s="168" t="s">
        <v>49</v>
      </c>
      <c r="C3" s="169"/>
      <c r="D3" s="73" t="s">
        <v>50</v>
      </c>
      <c r="E3" s="74" t="s">
        <v>51</v>
      </c>
      <c r="F3" s="73" t="s">
        <v>52</v>
      </c>
      <c r="G3" s="75" t="s">
        <v>53</v>
      </c>
      <c r="H3" s="76"/>
      <c r="I3" s="76"/>
      <c r="J3" s="77"/>
    </row>
    <row r="4" spans="1:10" ht="18.75" customHeight="1">
      <c r="A4" s="170" t="s">
        <v>54</v>
      </c>
      <c r="B4" s="173" t="s">
        <v>55</v>
      </c>
      <c r="C4" s="174"/>
      <c r="D4" s="79">
        <f>SUM(E4:G4)</f>
        <v>3966641</v>
      </c>
      <c r="E4" s="80"/>
      <c r="F4" s="79"/>
      <c r="G4" s="81">
        <v>3966641</v>
      </c>
    </row>
    <row r="5" spans="1:10" ht="18.75" customHeight="1">
      <c r="A5" s="171"/>
      <c r="B5" s="173" t="s">
        <v>56</v>
      </c>
      <c r="C5" s="174"/>
      <c r="D5" s="79">
        <f t="shared" ref="D5:D16" si="0">SUM(E5:G5)</f>
        <v>38877932</v>
      </c>
      <c r="E5" s="80"/>
      <c r="F5" s="79"/>
      <c r="G5" s="81">
        <v>38877932</v>
      </c>
    </row>
    <row r="6" spans="1:10" ht="18.75" customHeight="1" thickBot="1">
      <c r="A6" s="171"/>
      <c r="B6" s="173" t="s">
        <v>57</v>
      </c>
      <c r="C6" s="174"/>
      <c r="D6" s="79">
        <f t="shared" si="0"/>
        <v>7648217</v>
      </c>
      <c r="E6" s="80"/>
      <c r="F6" s="79"/>
      <c r="G6" s="81">
        <v>7648217</v>
      </c>
    </row>
    <row r="7" spans="1:10" ht="18.75" customHeight="1">
      <c r="A7" s="171"/>
      <c r="B7" s="170" t="s">
        <v>58</v>
      </c>
      <c r="C7" s="82" t="s">
        <v>59</v>
      </c>
      <c r="D7" s="83">
        <f t="shared" si="0"/>
        <v>40335.162693498933</v>
      </c>
      <c r="E7" s="84">
        <f>I7*$H$17</f>
        <v>40335.162693498933</v>
      </c>
      <c r="F7" s="83"/>
      <c r="G7" s="85"/>
      <c r="H7" s="86">
        <f t="shared" ref="H7:H16" si="1">D10/$D$20</f>
        <v>4.2089007756267227E-2</v>
      </c>
      <c r="I7" s="87">
        <v>1.7318387881848387E-2</v>
      </c>
      <c r="J7" s="88"/>
    </row>
    <row r="8" spans="1:10" ht="18.75" customHeight="1">
      <c r="A8" s="171"/>
      <c r="B8" s="171"/>
      <c r="C8" s="89" t="s">
        <v>60</v>
      </c>
      <c r="D8" s="90">
        <f t="shared" si="0"/>
        <v>212722.54438218949</v>
      </c>
      <c r="E8" s="91">
        <f t="shared" ref="E8:E16" si="2">I8*$H$17</f>
        <v>212722.54438218949</v>
      </c>
      <c r="F8" s="90"/>
      <c r="G8" s="92"/>
      <c r="H8" s="86">
        <f t="shared" si="1"/>
        <v>0.72733032928486485</v>
      </c>
      <c r="I8" s="93">
        <v>9.133498636955395E-2</v>
      </c>
      <c r="J8" s="94"/>
    </row>
    <row r="9" spans="1:10" ht="18.75" customHeight="1">
      <c r="A9" s="171"/>
      <c r="B9" s="171"/>
      <c r="C9" s="89" t="s">
        <v>61</v>
      </c>
      <c r="D9" s="90">
        <f t="shared" si="0"/>
        <v>243418.6992735469</v>
      </c>
      <c r="E9" s="91">
        <f t="shared" si="2"/>
        <v>243418.6992735469</v>
      </c>
      <c r="F9" s="90"/>
      <c r="G9" s="92"/>
      <c r="H9" s="86">
        <f t="shared" si="1"/>
        <v>8.0620954623210075E-2</v>
      </c>
      <c r="I9" s="93">
        <v>0.10451475016347829</v>
      </c>
      <c r="J9" s="94"/>
    </row>
    <row r="10" spans="1:10" ht="18.75" customHeight="1">
      <c r="A10" s="171"/>
      <c r="B10" s="171"/>
      <c r="C10" s="89" t="s">
        <v>62</v>
      </c>
      <c r="D10" s="90">
        <f t="shared" si="0"/>
        <v>70201.518706910792</v>
      </c>
      <c r="E10" s="91">
        <f t="shared" si="2"/>
        <v>70201.518706910792</v>
      </c>
      <c r="F10" s="90"/>
      <c r="G10" s="92"/>
      <c r="H10" s="86">
        <f t="shared" si="1"/>
        <v>2.8995581160152807E-2</v>
      </c>
      <c r="I10" s="93">
        <v>3.014186753378513E-2</v>
      </c>
      <c r="J10" s="94"/>
    </row>
    <row r="11" spans="1:10" ht="18.75" customHeight="1">
      <c r="A11" s="171"/>
      <c r="B11" s="171"/>
      <c r="C11" s="89" t="s">
        <v>63</v>
      </c>
      <c r="D11" s="90">
        <f t="shared" si="0"/>
        <v>1213136.0761241047</v>
      </c>
      <c r="E11" s="91">
        <f t="shared" si="2"/>
        <v>1213136.0761241047</v>
      </c>
      <c r="F11" s="90"/>
      <c r="G11" s="92"/>
      <c r="H11" s="86">
        <f t="shared" si="1"/>
        <v>3.1536841696571546E-2</v>
      </c>
      <c r="I11" s="93">
        <v>0.52087458477431747</v>
      </c>
      <c r="J11" s="94"/>
    </row>
    <row r="12" spans="1:10" ht="18.75" customHeight="1">
      <c r="A12" s="171"/>
      <c r="B12" s="171"/>
      <c r="C12" s="89" t="s">
        <v>64</v>
      </c>
      <c r="D12" s="90">
        <f t="shared" si="0"/>
        <v>134470.10884469078</v>
      </c>
      <c r="E12" s="91">
        <f t="shared" si="2"/>
        <v>134470.10884469078</v>
      </c>
      <c r="F12" s="90"/>
      <c r="G12" s="92"/>
      <c r="H12" s="86">
        <f t="shared" si="1"/>
        <v>0.13883287355564322</v>
      </c>
      <c r="I12" s="93">
        <v>5.7736360732767646E-2</v>
      </c>
      <c r="J12" s="94"/>
    </row>
    <row r="13" spans="1:10" ht="18.75" customHeight="1">
      <c r="A13" s="171"/>
      <c r="B13" s="171"/>
      <c r="C13" s="89" t="s">
        <v>65</v>
      </c>
      <c r="D13" s="90">
        <f t="shared" si="0"/>
        <v>48362.599684453671</v>
      </c>
      <c r="E13" s="91">
        <f t="shared" si="2"/>
        <v>48362.599684453671</v>
      </c>
      <c r="F13" s="90"/>
      <c r="G13" s="92"/>
      <c r="H13" s="86">
        <f t="shared" si="1"/>
        <v>4.9297830922147491E-2</v>
      </c>
      <c r="I13" s="93">
        <v>2.0765064632921937E-2</v>
      </c>
      <c r="J13" s="94"/>
    </row>
    <row r="14" spans="1:10" ht="18.75" customHeight="1">
      <c r="A14" s="171"/>
      <c r="B14" s="171"/>
      <c r="C14" s="89" t="s">
        <v>66</v>
      </c>
      <c r="D14" s="90">
        <f t="shared" si="0"/>
        <v>52601.24437096258</v>
      </c>
      <c r="E14" s="91">
        <f t="shared" si="2"/>
        <v>52601.24437096258</v>
      </c>
      <c r="F14" s="90"/>
      <c r="G14" s="92"/>
      <c r="H14" s="86">
        <f t="shared" si="1"/>
        <v>1.3963636363636356</v>
      </c>
      <c r="I14" s="93">
        <v>2.2584977777492649E-2</v>
      </c>
      <c r="J14" s="94"/>
    </row>
    <row r="15" spans="1:10" ht="18.75" customHeight="1">
      <c r="A15" s="171"/>
      <c r="B15" s="171"/>
      <c r="C15" s="89" t="s">
        <v>67</v>
      </c>
      <c r="D15" s="90">
        <f t="shared" si="0"/>
        <v>231563.51478966398</v>
      </c>
      <c r="E15" s="91">
        <f t="shared" si="2"/>
        <v>231563.51478966398</v>
      </c>
      <c r="F15" s="90"/>
      <c r="G15" s="92"/>
      <c r="H15" s="86">
        <f t="shared" si="1"/>
        <v>0.46181794199996401</v>
      </c>
      <c r="I15" s="93">
        <v>9.9424583926567431E-2</v>
      </c>
      <c r="J15" s="94"/>
    </row>
    <row r="16" spans="1:10" ht="18.75" customHeight="1">
      <c r="A16" s="171"/>
      <c r="B16" s="171"/>
      <c r="C16" s="89" t="s">
        <v>68</v>
      </c>
      <c r="D16" s="90">
        <f t="shared" si="0"/>
        <v>82225.331129977465</v>
      </c>
      <c r="E16" s="91">
        <f t="shared" si="2"/>
        <v>82225.331129977465</v>
      </c>
      <c r="F16" s="90"/>
      <c r="G16" s="92"/>
      <c r="H16" s="86">
        <f t="shared" si="1"/>
        <v>0.53818205800003593</v>
      </c>
      <c r="I16" s="93">
        <v>3.5304436207267094E-2</v>
      </c>
      <c r="J16" s="94"/>
    </row>
    <row r="17" spans="1:10" ht="18.75" customHeight="1">
      <c r="A17" s="171"/>
      <c r="B17" s="172"/>
      <c r="C17" s="95" t="s">
        <v>69</v>
      </c>
      <c r="D17" s="96">
        <f>SUM(D7:D16)</f>
        <v>2329036.7999999989</v>
      </c>
      <c r="E17" s="97">
        <f>SUM(E7:E16)</f>
        <v>2329036.7999999989</v>
      </c>
      <c r="F17" s="96">
        <f t="shared" ref="F17:G17" si="3">SUM(F7:F16)</f>
        <v>0</v>
      </c>
      <c r="G17" s="98">
        <f t="shared" si="3"/>
        <v>0</v>
      </c>
      <c r="H17" s="68">
        <v>2329036.7999999993</v>
      </c>
      <c r="I17" s="99">
        <v>1</v>
      </c>
      <c r="J17" s="94">
        <v>0.93101220972622722</v>
      </c>
    </row>
    <row r="18" spans="1:10" ht="18.75" customHeight="1">
      <c r="A18" s="171"/>
      <c r="B18" s="173" t="s">
        <v>70</v>
      </c>
      <c r="C18" s="174"/>
      <c r="D18" s="79">
        <f t="shared" ref="D18:D19" si="4">SUM(E18:G18)</f>
        <v>770280</v>
      </c>
      <c r="E18" s="80"/>
      <c r="F18" s="79"/>
      <c r="G18" s="81">
        <v>770280</v>
      </c>
    </row>
    <row r="19" spans="1:10" ht="18.75" customHeight="1">
      <c r="A19" s="171"/>
      <c r="B19" s="173" t="s">
        <v>71</v>
      </c>
      <c r="C19" s="174"/>
      <c r="D19" s="79">
        <f t="shared" si="4"/>
        <v>897650</v>
      </c>
      <c r="E19" s="80"/>
      <c r="F19" s="79"/>
      <c r="G19" s="81">
        <v>897650</v>
      </c>
    </row>
    <row r="20" spans="1:10" ht="18.75" customHeight="1">
      <c r="A20" s="172"/>
      <c r="B20" s="158" t="s">
        <v>72</v>
      </c>
      <c r="C20" s="160"/>
      <c r="D20" s="100">
        <f>SUM(D18:D19)</f>
        <v>1667930</v>
      </c>
      <c r="E20" s="100">
        <f t="shared" ref="E20:G20" si="5">SUM(E18:E19)</f>
        <v>0</v>
      </c>
      <c r="F20" s="100">
        <f t="shared" si="5"/>
        <v>0</v>
      </c>
      <c r="G20" s="100">
        <f t="shared" si="5"/>
        <v>1667930</v>
      </c>
      <c r="I20" s="99"/>
      <c r="J20" s="94">
        <v>2.588215367983375E-2</v>
      </c>
    </row>
    <row r="21" spans="1:10" ht="18.75" customHeight="1">
      <c r="A21" s="158" t="s">
        <v>73</v>
      </c>
      <c r="B21" s="159"/>
      <c r="C21" s="160"/>
      <c r="D21" s="100">
        <f>D20+D17+D6+D5+D4</f>
        <v>54489756.799999997</v>
      </c>
      <c r="E21" s="101">
        <f t="shared" ref="E21:G21" si="6">E20+E17+E6+E5+E4</f>
        <v>2329036.7999999989</v>
      </c>
      <c r="F21" s="101">
        <f t="shared" si="6"/>
        <v>0</v>
      </c>
      <c r="G21" s="101">
        <f t="shared" si="6"/>
        <v>52160720</v>
      </c>
      <c r="I21" s="99"/>
      <c r="J21" s="94">
        <v>4.310563659393904E-2</v>
      </c>
    </row>
    <row r="22" spans="1:10" ht="18.75" customHeight="1" thickBot="1">
      <c r="A22" s="161" t="s">
        <v>74</v>
      </c>
      <c r="B22" s="162"/>
      <c r="C22" s="163"/>
      <c r="D22" s="83">
        <f t="shared" ref="D22:D23" si="7">SUM(E22:G22)</f>
        <v>3778619.6</v>
      </c>
      <c r="E22" s="84">
        <v>100000</v>
      </c>
      <c r="F22" s="83">
        <v>0</v>
      </c>
      <c r="G22" s="85">
        <v>3678619.6</v>
      </c>
      <c r="I22" s="102"/>
      <c r="J22" s="103">
        <v>1</v>
      </c>
    </row>
    <row r="23" spans="1:10" ht="18.75" customHeight="1">
      <c r="A23" s="164" t="s">
        <v>75</v>
      </c>
      <c r="B23" s="165"/>
      <c r="C23" s="166"/>
      <c r="D23" s="104">
        <f t="shared" si="7"/>
        <v>2383623.6</v>
      </c>
      <c r="E23" s="105">
        <v>180000</v>
      </c>
      <c r="F23" s="104">
        <v>0</v>
      </c>
      <c r="G23" s="106">
        <v>2203623.6</v>
      </c>
      <c r="J23" s="68"/>
    </row>
    <row r="24" spans="1:10" ht="18.75" customHeight="1">
      <c r="A24" s="158" t="s">
        <v>76</v>
      </c>
      <c r="B24" s="159"/>
      <c r="C24" s="160"/>
      <c r="D24" s="100">
        <f>SUM(D21:D23)</f>
        <v>60652000</v>
      </c>
      <c r="E24" s="107">
        <f t="shared" ref="E24:G24" si="8">SUM(E21:E23)</f>
        <v>2609036.7999999989</v>
      </c>
      <c r="F24" s="100">
        <f t="shared" si="8"/>
        <v>0</v>
      </c>
      <c r="G24" s="101">
        <f t="shared" si="8"/>
        <v>58042963.200000003</v>
      </c>
      <c r="J24" s="68"/>
    </row>
    <row r="25" spans="1:10" ht="18.75" customHeight="1"/>
    <row r="26" spans="1:10" ht="18.75" customHeight="1"/>
    <row r="27" spans="1:10" ht="18.75" customHeight="1"/>
  </sheetData>
  <mergeCells count="14">
    <mergeCell ref="A21:C21"/>
    <mergeCell ref="A22:C22"/>
    <mergeCell ref="A23:C23"/>
    <mergeCell ref="A24:C24"/>
    <mergeCell ref="A1:G1"/>
    <mergeCell ref="B3:C3"/>
    <mergeCell ref="A4:A20"/>
    <mergeCell ref="B4:C4"/>
    <mergeCell ref="B5:C5"/>
    <mergeCell ref="B6:C6"/>
    <mergeCell ref="B7:B17"/>
    <mergeCell ref="B18:C18"/>
    <mergeCell ref="B19:C19"/>
    <mergeCell ref="B20:C20"/>
  </mergeCells>
  <phoneticPr fontId="4" type="noConversion"/>
  <pageMargins left="0.48" right="0.48" top="1" bottom="1" header="0.5" footer="0.5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8"/>
  <sheetViews>
    <sheetView view="pageBreakPreview" topLeftCell="D1" zoomScaleNormal="85" zoomScaleSheetLayoutView="100" workbookViewId="0">
      <selection activeCell="Q12" sqref="Q12"/>
    </sheetView>
  </sheetViews>
  <sheetFormatPr defaultRowHeight="16.5"/>
  <cols>
    <col min="1" max="1" width="0.625" style="108" customWidth="1"/>
    <col min="2" max="2" width="7.625" style="108" customWidth="1"/>
    <col min="3" max="4" width="4.625" style="109" customWidth="1"/>
    <col min="5" max="6" width="2.625" style="109" customWidth="1"/>
    <col min="7" max="7" width="4.625" style="109" customWidth="1"/>
    <col min="8" max="9" width="2.625" style="109" customWidth="1"/>
    <col min="10" max="35" width="4.625" style="109" customWidth="1"/>
    <col min="36" max="37" width="2.625" style="109" customWidth="1"/>
    <col min="38" max="38" width="18.625" style="108" customWidth="1"/>
    <col min="39" max="16384" width="9" style="108"/>
  </cols>
  <sheetData>
    <row r="1" spans="2:38" ht="7.5" customHeight="1"/>
    <row r="2" spans="2:38" ht="34.5" customHeight="1" thickBot="1">
      <c r="B2" s="179" t="s">
        <v>77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80"/>
    </row>
    <row r="3" spans="2:38" ht="17.25" thickBot="1"/>
    <row r="4" spans="2:38" ht="20.100000000000001" customHeight="1">
      <c r="B4" s="181" t="s">
        <v>78</v>
      </c>
      <c r="C4" s="183" t="s">
        <v>79</v>
      </c>
      <c r="D4" s="183"/>
      <c r="E4" s="183"/>
      <c r="F4" s="183"/>
      <c r="G4" s="183"/>
      <c r="H4" s="183"/>
      <c r="I4" s="183"/>
      <c r="J4" s="183" t="s">
        <v>80</v>
      </c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 t="s">
        <v>81</v>
      </c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 t="s">
        <v>82</v>
      </c>
      <c r="AI4" s="183"/>
      <c r="AJ4" s="183"/>
      <c r="AK4" s="183"/>
      <c r="AL4" s="184" t="s">
        <v>83</v>
      </c>
    </row>
    <row r="5" spans="2:38">
      <c r="B5" s="182"/>
      <c r="C5" s="134" t="s">
        <v>89</v>
      </c>
      <c r="D5" s="134" t="s">
        <v>90</v>
      </c>
      <c r="E5" s="175" t="s">
        <v>91</v>
      </c>
      <c r="F5" s="176"/>
      <c r="G5" s="134" t="s">
        <v>92</v>
      </c>
      <c r="H5" s="175" t="s">
        <v>93</v>
      </c>
      <c r="I5" s="176"/>
      <c r="J5" s="135" t="s">
        <v>94</v>
      </c>
      <c r="K5" s="135" t="s">
        <v>95</v>
      </c>
      <c r="L5" s="135" t="s">
        <v>96</v>
      </c>
      <c r="M5" s="135" t="s">
        <v>97</v>
      </c>
      <c r="N5" s="135" t="s">
        <v>98</v>
      </c>
      <c r="O5" s="135" t="s">
        <v>99</v>
      </c>
      <c r="P5" s="135" t="s">
        <v>100</v>
      </c>
      <c r="Q5" s="135" t="s">
        <v>101</v>
      </c>
      <c r="R5" s="135" t="s">
        <v>102</v>
      </c>
      <c r="S5" s="135" t="s">
        <v>103</v>
      </c>
      <c r="T5" s="135" t="s">
        <v>104</v>
      </c>
      <c r="U5" s="135" t="s">
        <v>105</v>
      </c>
      <c r="V5" s="135" t="s">
        <v>94</v>
      </c>
      <c r="W5" s="135" t="s">
        <v>95</v>
      </c>
      <c r="X5" s="135" t="s">
        <v>96</v>
      </c>
      <c r="Y5" s="135" t="s">
        <v>97</v>
      </c>
      <c r="Z5" s="135" t="s">
        <v>98</v>
      </c>
      <c r="AA5" s="135" t="s">
        <v>99</v>
      </c>
      <c r="AB5" s="135" t="s">
        <v>100</v>
      </c>
      <c r="AC5" s="135" t="s">
        <v>101</v>
      </c>
      <c r="AD5" s="135" t="s">
        <v>102</v>
      </c>
      <c r="AE5" s="135" t="s">
        <v>103</v>
      </c>
      <c r="AF5" s="135" t="s">
        <v>104</v>
      </c>
      <c r="AG5" s="135" t="s">
        <v>105</v>
      </c>
      <c r="AH5" s="135" t="s">
        <v>94</v>
      </c>
      <c r="AI5" s="135" t="s">
        <v>95</v>
      </c>
      <c r="AJ5" s="186" t="s">
        <v>96</v>
      </c>
      <c r="AK5" s="187"/>
      <c r="AL5" s="185"/>
    </row>
    <row r="6" spans="2:38">
      <c r="B6" s="182"/>
      <c r="C6" s="136"/>
      <c r="D6" s="136"/>
      <c r="E6" s="188" t="s">
        <v>106</v>
      </c>
      <c r="F6" s="189"/>
      <c r="G6" s="137" t="s">
        <v>107</v>
      </c>
      <c r="H6" s="188" t="s">
        <v>108</v>
      </c>
      <c r="I6" s="189"/>
      <c r="J6" s="137" t="s">
        <v>109</v>
      </c>
      <c r="K6" s="137" t="s">
        <v>110</v>
      </c>
      <c r="L6" s="137" t="s">
        <v>111</v>
      </c>
      <c r="M6" s="137" t="s">
        <v>112</v>
      </c>
      <c r="N6" s="137" t="s">
        <v>113</v>
      </c>
      <c r="O6" s="137" t="s">
        <v>114</v>
      </c>
      <c r="P6" s="137" t="s">
        <v>134</v>
      </c>
      <c r="Q6" s="137" t="s">
        <v>135</v>
      </c>
      <c r="R6" s="137" t="s">
        <v>115</v>
      </c>
      <c r="S6" s="137" t="s">
        <v>116</v>
      </c>
      <c r="T6" s="137" t="s">
        <v>117</v>
      </c>
      <c r="U6" s="137" t="s">
        <v>118</v>
      </c>
      <c r="V6" s="137" t="s">
        <v>119</v>
      </c>
      <c r="W6" s="137" t="s">
        <v>120</v>
      </c>
      <c r="X6" s="137" t="s">
        <v>121</v>
      </c>
      <c r="Y6" s="137" t="s">
        <v>122</v>
      </c>
      <c r="Z6" s="137" t="s">
        <v>123</v>
      </c>
      <c r="AA6" s="137" t="s">
        <v>124</v>
      </c>
      <c r="AB6" s="137" t="s">
        <v>125</v>
      </c>
      <c r="AC6" s="137" t="s">
        <v>126</v>
      </c>
      <c r="AD6" s="137" t="s">
        <v>127</v>
      </c>
      <c r="AE6" s="137" t="s">
        <v>128</v>
      </c>
      <c r="AF6" s="137" t="s">
        <v>129</v>
      </c>
      <c r="AG6" s="137" t="s">
        <v>130</v>
      </c>
      <c r="AH6" s="137" t="s">
        <v>131</v>
      </c>
      <c r="AI6" s="137" t="s">
        <v>132</v>
      </c>
      <c r="AJ6" s="188" t="s">
        <v>133</v>
      </c>
      <c r="AK6" s="189"/>
      <c r="AL6" s="185"/>
    </row>
    <row r="7" spans="2:38" ht="51" customHeight="1">
      <c r="B7" s="110" t="s">
        <v>84</v>
      </c>
      <c r="C7" s="111"/>
      <c r="D7" s="111"/>
      <c r="E7" s="112"/>
      <c r="F7" s="113"/>
      <c r="G7" s="113"/>
      <c r="H7" s="190"/>
      <c r="I7" s="191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1"/>
      <c r="AI7" s="111"/>
      <c r="AJ7" s="192"/>
      <c r="AK7" s="193"/>
      <c r="AL7" s="115" t="s">
        <v>85</v>
      </c>
    </row>
    <row r="8" spans="2:38" ht="51" customHeight="1" thickBot="1">
      <c r="B8" s="116" t="s">
        <v>86</v>
      </c>
      <c r="C8" s="117"/>
      <c r="D8" s="117"/>
      <c r="E8" s="177"/>
      <c r="F8" s="178"/>
      <c r="G8" s="117"/>
      <c r="H8" s="118"/>
      <c r="I8" s="119"/>
      <c r="J8" s="119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1"/>
      <c r="AH8" s="121"/>
      <c r="AI8" s="122"/>
      <c r="AJ8" s="122"/>
      <c r="AK8" s="123"/>
      <c r="AL8" s="124" t="s">
        <v>87</v>
      </c>
    </row>
  </sheetData>
  <mergeCells count="16">
    <mergeCell ref="E5:F5"/>
    <mergeCell ref="H5:I5"/>
    <mergeCell ref="E8:F8"/>
    <mergeCell ref="B2:AL2"/>
    <mergeCell ref="B4:B6"/>
    <mergeCell ref="C4:I4"/>
    <mergeCell ref="J4:U4"/>
    <mergeCell ref="V4:AG4"/>
    <mergeCell ref="AH4:AK4"/>
    <mergeCell ref="AL4:AL6"/>
    <mergeCell ref="AJ5:AK5"/>
    <mergeCell ref="E6:F6"/>
    <mergeCell ref="H6:I6"/>
    <mergeCell ref="AJ6:AK6"/>
    <mergeCell ref="H7:I7"/>
    <mergeCell ref="AJ7:AK7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총 사업비 산출 총괄표</vt:lpstr>
      <vt:lpstr>공정별 총 공사비 구성현황표(전기)</vt:lpstr>
      <vt:lpstr>감리원배치계획표(전기)</vt:lpstr>
      <vt:lpstr>'총 사업비 산출 총괄표'!Print_Area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2019-07-29T04:35:40Z</cp:lastPrinted>
  <dcterms:created xsi:type="dcterms:W3CDTF">2019-07-26T07:13:15Z</dcterms:created>
  <dcterms:modified xsi:type="dcterms:W3CDTF">2019-09-11T04:22:57Z</dcterms:modified>
</cp:coreProperties>
</file>