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2255"/>
  </bookViews>
  <sheets>
    <sheet name="갑지(소수점정리)" sheetId="1" r:id="rId1"/>
    <sheet name="을지(소수점정리)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</externalReferences>
  <definedNames>
    <definedName name="__123Graph_A" localSheetId="0" hidden="1">[1]목표세부명세!#REF!</definedName>
    <definedName name="__123Graph_A" localSheetId="1" hidden="1">[1]목표세부명세!#REF!</definedName>
    <definedName name="__123Graph_A" hidden="1">[1]목표세부명세!#REF!</definedName>
    <definedName name="__123Graph_B" localSheetId="0" hidden="1">[1]목표세부명세!#REF!</definedName>
    <definedName name="__123Graph_B" localSheetId="1" hidden="1">[1]목표세부명세!#REF!</definedName>
    <definedName name="__123Graph_B" hidden="1">[1]목표세부명세!#REF!</definedName>
    <definedName name="__123Graph_D" localSheetId="0" hidden="1">#REF!</definedName>
    <definedName name="__123Graph_D" localSheetId="1" hidden="1">#REF!</definedName>
    <definedName name="__123Graph_D" hidden="1">#REF!</definedName>
    <definedName name="_1">#N/A</definedName>
    <definedName name="_10">#N/A</definedName>
    <definedName name="_10_6" localSheetId="0">#REF!</definedName>
    <definedName name="_11">#N/A</definedName>
    <definedName name="_11_6" localSheetId="1">#REF!</definedName>
    <definedName name="_12">#N/A</definedName>
    <definedName name="_12_6">#REF!</definedName>
    <definedName name="_13">#N/A</definedName>
    <definedName name="_13_7" localSheetId="0">#REF!</definedName>
    <definedName name="_14">#N/A</definedName>
    <definedName name="_14_7" localSheetId="1">#REF!</definedName>
    <definedName name="_15">#N/A</definedName>
    <definedName name="_15_7">#REF!</definedName>
    <definedName name="_16">#N/A</definedName>
    <definedName name="_16_8" localSheetId="0">#REF!</definedName>
    <definedName name="_17">#N/A</definedName>
    <definedName name="_17_8" localSheetId="1">#REF!</definedName>
    <definedName name="_18">#N/A</definedName>
    <definedName name="_18_8">#REF!</definedName>
    <definedName name="_19">#N/A</definedName>
    <definedName name="_19_9" localSheetId="0">#REF!</definedName>
    <definedName name="_1C_" localSheetId="0">#REF!</definedName>
    <definedName name="_2">#N/A</definedName>
    <definedName name="_20">#N/A</definedName>
    <definedName name="_20_9" localSheetId="1">#REF!</definedName>
    <definedName name="_21">#N/A</definedName>
    <definedName name="_21_9">#REF!</definedName>
    <definedName name="_22">#N/A</definedName>
    <definedName name="_22C_" localSheetId="0">#REF!</definedName>
    <definedName name="_23">#N/A</definedName>
    <definedName name="_23C_" localSheetId="1">#REF!</definedName>
    <definedName name="_24">#N/A</definedName>
    <definedName name="_24C_">#REF!</definedName>
    <definedName name="_25">#N/A</definedName>
    <definedName name="_26">#N/A</definedName>
    <definedName name="_27">#N/A</definedName>
    <definedName name="_28">#N/A</definedName>
    <definedName name="_29">#N/A</definedName>
    <definedName name="_2C_" localSheetId="1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C_">#REF!</definedName>
    <definedName name="_4">#N/A</definedName>
    <definedName name="_4_10" localSheetId="0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_10" localSheetId="1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10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11" localSheetId="0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11" localSheetId="1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11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Fill" localSheetId="0" hidden="1">[2]손익!#REF!</definedName>
    <definedName name="_Fill" localSheetId="1" hidden="1">[2]손익!#REF!</definedName>
    <definedName name="_Fill" hidden="1">[3]손익!#REF!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[4]추가예산!#REF!</definedName>
    <definedName name="_Key2" localSheetId="1" hidden="1">[4]추가예산!#REF!</definedName>
    <definedName name="_Key2" hidden="1">[5]추가예산!#REF!</definedName>
    <definedName name="_Order1" hidden="1">255</definedName>
    <definedName name="_Order2" hidden="1">255</definedName>
    <definedName name="_Parse_Out" localSheetId="0" hidden="1">[6]갑지1!#REF!</definedName>
    <definedName name="_Parse_Out" localSheetId="1" hidden="1">[6]갑지1!#REF!</definedName>
    <definedName name="_Parse_Out" hidden="1">[6]갑지1!#REF!</definedName>
    <definedName name="_px1" localSheetId="0">#REF!</definedName>
    <definedName name="_px1" localSheetId="1">#REF!</definedName>
    <definedName name="_px1">#REF!</definedName>
    <definedName name="_px2" localSheetId="0">#REF!</definedName>
    <definedName name="_px2" localSheetId="1">#REF!</definedName>
    <definedName name="_px2">#REF!</definedName>
    <definedName name="_Sort" localSheetId="0" hidden="1">#REF!</definedName>
    <definedName name="_Sort" localSheetId="1" hidden="1">#REF!</definedName>
    <definedName name="_Sort" hidden="1">#REF!</definedName>
    <definedName name="_stp1" localSheetId="0">#REF!</definedName>
    <definedName name="_stp1" localSheetId="1">#REF!</definedName>
    <definedName name="_stp1">#REF!</definedName>
    <definedName name="_stp10" localSheetId="0">#REF!</definedName>
    <definedName name="_stp10" localSheetId="1">#REF!</definedName>
    <definedName name="_stp10">#REF!</definedName>
    <definedName name="_stp100" localSheetId="0">#REF!</definedName>
    <definedName name="_stp100" localSheetId="1">#REF!</definedName>
    <definedName name="_stp100">#REF!</definedName>
    <definedName name="_stp101" localSheetId="0">#REF!</definedName>
    <definedName name="_stp101" localSheetId="1">#REF!</definedName>
    <definedName name="_stp101">#REF!</definedName>
    <definedName name="_stp102" localSheetId="0">#REF!</definedName>
    <definedName name="_stp102" localSheetId="1">#REF!</definedName>
    <definedName name="_stp102">#REF!</definedName>
    <definedName name="_stp103" localSheetId="0">#REF!</definedName>
    <definedName name="_stp103" localSheetId="1">#REF!</definedName>
    <definedName name="_stp103">#REF!</definedName>
    <definedName name="_stp104" localSheetId="0">#REF!</definedName>
    <definedName name="_stp104" localSheetId="1">#REF!</definedName>
    <definedName name="_stp104">#REF!</definedName>
    <definedName name="_stp105" localSheetId="0">#REF!</definedName>
    <definedName name="_stp105" localSheetId="1">#REF!</definedName>
    <definedName name="_stp105">#REF!</definedName>
    <definedName name="_stp106" localSheetId="0">#REF!</definedName>
    <definedName name="_stp106" localSheetId="1">#REF!</definedName>
    <definedName name="_stp106">#REF!</definedName>
    <definedName name="_stp107" localSheetId="0">#REF!</definedName>
    <definedName name="_stp107" localSheetId="1">#REF!</definedName>
    <definedName name="_stp107">#REF!</definedName>
    <definedName name="_stp108" localSheetId="0">#REF!</definedName>
    <definedName name="_stp108" localSheetId="1">#REF!</definedName>
    <definedName name="_stp108">#REF!</definedName>
    <definedName name="_stp109" localSheetId="0">#REF!</definedName>
    <definedName name="_stp109" localSheetId="1">#REF!</definedName>
    <definedName name="_stp109">#REF!</definedName>
    <definedName name="_stp11" localSheetId="0">#REF!</definedName>
    <definedName name="_stp11" localSheetId="1">#REF!</definedName>
    <definedName name="_stp11">#REF!</definedName>
    <definedName name="_stp110" localSheetId="0">#REF!</definedName>
    <definedName name="_stp110" localSheetId="1">#REF!</definedName>
    <definedName name="_stp110">#REF!</definedName>
    <definedName name="_stp111" localSheetId="0">#REF!</definedName>
    <definedName name="_stp111" localSheetId="1">#REF!</definedName>
    <definedName name="_stp111">#REF!</definedName>
    <definedName name="_stp112" localSheetId="0">#REF!</definedName>
    <definedName name="_stp112" localSheetId="1">#REF!</definedName>
    <definedName name="_stp112">#REF!</definedName>
    <definedName name="_stp113" localSheetId="0">#REF!</definedName>
    <definedName name="_stp113" localSheetId="1">#REF!</definedName>
    <definedName name="_stp113">#REF!</definedName>
    <definedName name="_stp114" localSheetId="0">#REF!</definedName>
    <definedName name="_stp114" localSheetId="1">#REF!</definedName>
    <definedName name="_stp114">#REF!</definedName>
    <definedName name="_stp115" localSheetId="0">#REF!</definedName>
    <definedName name="_stp115" localSheetId="1">#REF!</definedName>
    <definedName name="_stp115">#REF!</definedName>
    <definedName name="_stp116" localSheetId="0">#REF!</definedName>
    <definedName name="_stp116" localSheetId="1">#REF!</definedName>
    <definedName name="_stp116">#REF!</definedName>
    <definedName name="_stp117" localSheetId="0">#REF!</definedName>
    <definedName name="_stp117" localSheetId="1">#REF!</definedName>
    <definedName name="_stp117">#REF!</definedName>
    <definedName name="_stp118" localSheetId="0">#REF!</definedName>
    <definedName name="_stp118" localSheetId="1">#REF!</definedName>
    <definedName name="_stp118">#REF!</definedName>
    <definedName name="_stp119" localSheetId="0">#REF!</definedName>
    <definedName name="_stp119" localSheetId="1">#REF!</definedName>
    <definedName name="_stp119">#REF!</definedName>
    <definedName name="_stp12" localSheetId="0">#REF!</definedName>
    <definedName name="_stp12" localSheetId="1">#REF!</definedName>
    <definedName name="_stp12">#REF!</definedName>
    <definedName name="_stp120" localSheetId="0">#REF!</definedName>
    <definedName name="_stp120" localSheetId="1">#REF!</definedName>
    <definedName name="_stp120">#REF!</definedName>
    <definedName name="_stp121" localSheetId="0">#REF!</definedName>
    <definedName name="_stp121" localSheetId="1">#REF!</definedName>
    <definedName name="_stp121">#REF!</definedName>
    <definedName name="_stp122" localSheetId="0">#REF!</definedName>
    <definedName name="_stp122" localSheetId="1">#REF!</definedName>
    <definedName name="_stp122">#REF!</definedName>
    <definedName name="_stp123" localSheetId="0">#REF!</definedName>
    <definedName name="_stp123" localSheetId="1">#REF!</definedName>
    <definedName name="_stp123">#REF!</definedName>
    <definedName name="_stp124" localSheetId="0">#REF!</definedName>
    <definedName name="_stp124" localSheetId="1">#REF!</definedName>
    <definedName name="_stp124">#REF!</definedName>
    <definedName name="_stp125" localSheetId="0">#REF!</definedName>
    <definedName name="_stp125" localSheetId="1">#REF!</definedName>
    <definedName name="_stp125">#REF!</definedName>
    <definedName name="_stp126" localSheetId="0">#REF!</definedName>
    <definedName name="_stp126" localSheetId="1">#REF!</definedName>
    <definedName name="_stp126">#REF!</definedName>
    <definedName name="_stp127" localSheetId="0">#REF!</definedName>
    <definedName name="_stp127" localSheetId="1">#REF!</definedName>
    <definedName name="_stp127">#REF!</definedName>
    <definedName name="_stp128" localSheetId="0">#REF!</definedName>
    <definedName name="_stp128" localSheetId="1">#REF!</definedName>
    <definedName name="_stp128">#REF!</definedName>
    <definedName name="_stp129" localSheetId="0">#REF!</definedName>
    <definedName name="_stp129" localSheetId="1">#REF!</definedName>
    <definedName name="_stp129">#REF!</definedName>
    <definedName name="_stp13" localSheetId="0">#REF!</definedName>
    <definedName name="_stp13" localSheetId="1">#REF!</definedName>
    <definedName name="_stp13">#REF!</definedName>
    <definedName name="_stp130" localSheetId="0">#REF!</definedName>
    <definedName name="_stp130" localSheetId="1">#REF!</definedName>
    <definedName name="_stp130">#REF!</definedName>
    <definedName name="_stp131" localSheetId="0">#REF!</definedName>
    <definedName name="_stp131" localSheetId="1">#REF!</definedName>
    <definedName name="_stp131">#REF!</definedName>
    <definedName name="_stp132" localSheetId="0">#REF!</definedName>
    <definedName name="_stp132" localSheetId="1">#REF!</definedName>
    <definedName name="_stp132">#REF!</definedName>
    <definedName name="_stp133" localSheetId="0">#REF!</definedName>
    <definedName name="_stp133" localSheetId="1">#REF!</definedName>
    <definedName name="_stp133">#REF!</definedName>
    <definedName name="_stp134" localSheetId="0">#REF!</definedName>
    <definedName name="_stp134" localSheetId="1">#REF!</definedName>
    <definedName name="_stp134">#REF!</definedName>
    <definedName name="_stp135" localSheetId="0">#REF!</definedName>
    <definedName name="_stp135" localSheetId="1">#REF!</definedName>
    <definedName name="_stp135">#REF!</definedName>
    <definedName name="_stp136" localSheetId="0">#REF!</definedName>
    <definedName name="_stp136" localSheetId="1">#REF!</definedName>
    <definedName name="_stp136">#REF!</definedName>
    <definedName name="_stp137" localSheetId="0">#REF!</definedName>
    <definedName name="_stp137" localSheetId="1">#REF!</definedName>
    <definedName name="_stp137">#REF!</definedName>
    <definedName name="_stp138" localSheetId="0">#REF!</definedName>
    <definedName name="_stp138" localSheetId="1">#REF!</definedName>
    <definedName name="_stp138">#REF!</definedName>
    <definedName name="_stp139" localSheetId="0">#REF!</definedName>
    <definedName name="_stp139" localSheetId="1">#REF!</definedName>
    <definedName name="_stp139">#REF!</definedName>
    <definedName name="_stp14" localSheetId="0">#REF!</definedName>
    <definedName name="_stp14" localSheetId="1">#REF!</definedName>
    <definedName name="_stp14">#REF!</definedName>
    <definedName name="_stp140" localSheetId="0">#REF!</definedName>
    <definedName name="_stp140" localSheetId="1">#REF!</definedName>
    <definedName name="_stp140">#REF!</definedName>
    <definedName name="_stp141" localSheetId="0">#REF!</definedName>
    <definedName name="_stp141" localSheetId="1">#REF!</definedName>
    <definedName name="_stp141">#REF!</definedName>
    <definedName name="_stp142" localSheetId="0">#REF!</definedName>
    <definedName name="_stp142" localSheetId="1">#REF!</definedName>
    <definedName name="_stp142">#REF!</definedName>
    <definedName name="_stp143" localSheetId="0">#REF!</definedName>
    <definedName name="_stp143" localSheetId="1">#REF!</definedName>
    <definedName name="_stp143">#REF!</definedName>
    <definedName name="_stp144" localSheetId="0">#REF!</definedName>
    <definedName name="_stp144" localSheetId="1">#REF!</definedName>
    <definedName name="_stp144">#REF!</definedName>
    <definedName name="_stp145" localSheetId="0">#REF!</definedName>
    <definedName name="_stp145" localSheetId="1">#REF!</definedName>
    <definedName name="_stp145">#REF!</definedName>
    <definedName name="_stp146" localSheetId="0">#REF!</definedName>
    <definedName name="_stp146" localSheetId="1">#REF!</definedName>
    <definedName name="_stp146">#REF!</definedName>
    <definedName name="_stp147" localSheetId="0">#REF!</definedName>
    <definedName name="_stp147" localSheetId="1">#REF!</definedName>
    <definedName name="_stp147">#REF!</definedName>
    <definedName name="_stp148" localSheetId="0">#REF!</definedName>
    <definedName name="_stp148" localSheetId="1">#REF!</definedName>
    <definedName name="_stp148">#REF!</definedName>
    <definedName name="_stp149" localSheetId="0">#REF!</definedName>
    <definedName name="_stp149" localSheetId="1">#REF!</definedName>
    <definedName name="_stp149">#REF!</definedName>
    <definedName name="_stp15" localSheetId="0">#REF!</definedName>
    <definedName name="_stp15" localSheetId="1">#REF!</definedName>
    <definedName name="_stp15">#REF!</definedName>
    <definedName name="_stp150" localSheetId="0">#REF!</definedName>
    <definedName name="_stp150" localSheetId="1">#REF!</definedName>
    <definedName name="_stp150">#REF!</definedName>
    <definedName name="_stp151" localSheetId="0">#REF!</definedName>
    <definedName name="_stp151" localSheetId="1">#REF!</definedName>
    <definedName name="_stp151">#REF!</definedName>
    <definedName name="_stp152" localSheetId="0">#REF!</definedName>
    <definedName name="_stp152" localSheetId="1">#REF!</definedName>
    <definedName name="_stp152">#REF!</definedName>
    <definedName name="_stp153" localSheetId="0">#REF!</definedName>
    <definedName name="_stp153" localSheetId="1">#REF!</definedName>
    <definedName name="_stp153">#REF!</definedName>
    <definedName name="_stp154" localSheetId="0">#REF!</definedName>
    <definedName name="_stp154" localSheetId="1">#REF!</definedName>
    <definedName name="_stp154">#REF!</definedName>
    <definedName name="_stp155" localSheetId="0">#REF!</definedName>
    <definedName name="_stp155" localSheetId="1">#REF!</definedName>
    <definedName name="_stp155">#REF!</definedName>
    <definedName name="_stp156" localSheetId="0">#REF!</definedName>
    <definedName name="_stp156" localSheetId="1">#REF!</definedName>
    <definedName name="_stp156">#REF!</definedName>
    <definedName name="_stp157" localSheetId="0">#REF!</definedName>
    <definedName name="_stp157" localSheetId="1">#REF!</definedName>
    <definedName name="_stp157">#REF!</definedName>
    <definedName name="_stp158" localSheetId="0">#REF!</definedName>
    <definedName name="_stp158" localSheetId="1">#REF!</definedName>
    <definedName name="_stp158">#REF!</definedName>
    <definedName name="_stp159" localSheetId="0">#REF!</definedName>
    <definedName name="_stp159" localSheetId="1">#REF!</definedName>
    <definedName name="_stp159">#REF!</definedName>
    <definedName name="_stp16" localSheetId="0">#REF!</definedName>
    <definedName name="_stp16" localSheetId="1">#REF!</definedName>
    <definedName name="_stp16">#REF!</definedName>
    <definedName name="_stp160" localSheetId="0">#REF!</definedName>
    <definedName name="_stp160" localSheetId="1">#REF!</definedName>
    <definedName name="_stp160">#REF!</definedName>
    <definedName name="_stp161" localSheetId="0">#REF!</definedName>
    <definedName name="_stp161" localSheetId="1">#REF!</definedName>
    <definedName name="_stp161">#REF!</definedName>
    <definedName name="_stp162" localSheetId="0">#REF!</definedName>
    <definedName name="_stp162" localSheetId="1">#REF!</definedName>
    <definedName name="_stp162">#REF!</definedName>
    <definedName name="_stp163" localSheetId="0">#REF!</definedName>
    <definedName name="_stp163" localSheetId="1">#REF!</definedName>
    <definedName name="_stp163">#REF!</definedName>
    <definedName name="_stp164" localSheetId="0">#REF!</definedName>
    <definedName name="_stp164" localSheetId="1">#REF!</definedName>
    <definedName name="_stp164">#REF!</definedName>
    <definedName name="_stp165" localSheetId="0">#REF!</definedName>
    <definedName name="_stp165" localSheetId="1">#REF!</definedName>
    <definedName name="_stp165">#REF!</definedName>
    <definedName name="_stp166" localSheetId="0">#REF!</definedName>
    <definedName name="_stp166" localSheetId="1">#REF!</definedName>
    <definedName name="_stp166">#REF!</definedName>
    <definedName name="_stp167" localSheetId="0">#REF!</definedName>
    <definedName name="_stp167" localSheetId="1">#REF!</definedName>
    <definedName name="_stp167">#REF!</definedName>
    <definedName name="_stp168" localSheetId="0">#REF!</definedName>
    <definedName name="_stp168" localSheetId="1">#REF!</definedName>
    <definedName name="_stp168">#REF!</definedName>
    <definedName name="_stp169" localSheetId="0">#REF!</definedName>
    <definedName name="_stp169" localSheetId="1">#REF!</definedName>
    <definedName name="_stp169">#REF!</definedName>
    <definedName name="_stp17" localSheetId="0">#REF!</definedName>
    <definedName name="_stp17" localSheetId="1">#REF!</definedName>
    <definedName name="_stp17">#REF!</definedName>
    <definedName name="_stp170" localSheetId="0">#REF!</definedName>
    <definedName name="_stp170" localSheetId="1">#REF!</definedName>
    <definedName name="_stp170">#REF!</definedName>
    <definedName name="_stp171" localSheetId="0">#REF!</definedName>
    <definedName name="_stp171" localSheetId="1">#REF!</definedName>
    <definedName name="_stp171">#REF!</definedName>
    <definedName name="_stp172" localSheetId="0">#REF!</definedName>
    <definedName name="_stp172" localSheetId="1">#REF!</definedName>
    <definedName name="_stp172">#REF!</definedName>
    <definedName name="_stp173" localSheetId="0">#REF!</definedName>
    <definedName name="_stp173" localSheetId="1">#REF!</definedName>
    <definedName name="_stp173">#REF!</definedName>
    <definedName name="_stp174" localSheetId="0">#REF!</definedName>
    <definedName name="_stp174" localSheetId="1">#REF!</definedName>
    <definedName name="_stp174">#REF!</definedName>
    <definedName name="_stp175" localSheetId="0">#REF!</definedName>
    <definedName name="_stp175" localSheetId="1">#REF!</definedName>
    <definedName name="_stp175">#REF!</definedName>
    <definedName name="_stp176" localSheetId="0">#REF!</definedName>
    <definedName name="_stp176" localSheetId="1">#REF!</definedName>
    <definedName name="_stp176">#REF!</definedName>
    <definedName name="_stp177" localSheetId="0">#REF!</definedName>
    <definedName name="_stp177" localSheetId="1">#REF!</definedName>
    <definedName name="_stp177">#REF!</definedName>
    <definedName name="_stp178" localSheetId="0">#REF!</definedName>
    <definedName name="_stp178" localSheetId="1">#REF!</definedName>
    <definedName name="_stp178">#REF!</definedName>
    <definedName name="_stp179" localSheetId="0">#REF!</definedName>
    <definedName name="_stp179" localSheetId="1">#REF!</definedName>
    <definedName name="_stp179">#REF!</definedName>
    <definedName name="_stp18" localSheetId="0">#REF!</definedName>
    <definedName name="_stp18" localSheetId="1">#REF!</definedName>
    <definedName name="_stp18">#REF!</definedName>
    <definedName name="_stp180" localSheetId="0">#REF!</definedName>
    <definedName name="_stp180" localSheetId="1">#REF!</definedName>
    <definedName name="_stp180">#REF!</definedName>
    <definedName name="_stp181" localSheetId="0">#REF!</definedName>
    <definedName name="_stp181" localSheetId="1">#REF!</definedName>
    <definedName name="_stp181">#REF!</definedName>
    <definedName name="_stp182" localSheetId="0">#REF!</definedName>
    <definedName name="_stp182" localSheetId="1">#REF!</definedName>
    <definedName name="_stp182">#REF!</definedName>
    <definedName name="_stp183" localSheetId="0">#REF!</definedName>
    <definedName name="_stp183" localSheetId="1">#REF!</definedName>
    <definedName name="_stp183">#REF!</definedName>
    <definedName name="_stp184" localSheetId="0">#REF!</definedName>
    <definedName name="_stp184" localSheetId="1">#REF!</definedName>
    <definedName name="_stp184">#REF!</definedName>
    <definedName name="_stp185" localSheetId="0">#REF!</definedName>
    <definedName name="_stp185" localSheetId="1">#REF!</definedName>
    <definedName name="_stp185">#REF!</definedName>
    <definedName name="_stp186" localSheetId="0">#REF!</definedName>
    <definedName name="_stp186" localSheetId="1">#REF!</definedName>
    <definedName name="_stp186">#REF!</definedName>
    <definedName name="_stp187" localSheetId="0">#REF!</definedName>
    <definedName name="_stp187" localSheetId="1">#REF!</definedName>
    <definedName name="_stp187">#REF!</definedName>
    <definedName name="_stp188" localSheetId="0">#REF!</definedName>
    <definedName name="_stp188" localSheetId="1">#REF!</definedName>
    <definedName name="_stp188">#REF!</definedName>
    <definedName name="_stp189" localSheetId="0">#REF!</definedName>
    <definedName name="_stp189" localSheetId="1">#REF!</definedName>
    <definedName name="_stp189">#REF!</definedName>
    <definedName name="_stp19" localSheetId="0">#REF!</definedName>
    <definedName name="_stp19" localSheetId="1">#REF!</definedName>
    <definedName name="_stp19">#REF!</definedName>
    <definedName name="_stp190" localSheetId="0">#REF!</definedName>
    <definedName name="_stp190" localSheetId="1">#REF!</definedName>
    <definedName name="_stp190">#REF!</definedName>
    <definedName name="_stp191" localSheetId="0">#REF!</definedName>
    <definedName name="_stp191" localSheetId="1">#REF!</definedName>
    <definedName name="_stp191">#REF!</definedName>
    <definedName name="_stp192" localSheetId="0">#REF!</definedName>
    <definedName name="_stp192" localSheetId="1">#REF!</definedName>
    <definedName name="_stp192">#REF!</definedName>
    <definedName name="_stp193" localSheetId="0">#REF!</definedName>
    <definedName name="_stp193" localSheetId="1">#REF!</definedName>
    <definedName name="_stp193">#REF!</definedName>
    <definedName name="_stp194" localSheetId="0">#REF!</definedName>
    <definedName name="_stp194" localSheetId="1">#REF!</definedName>
    <definedName name="_stp194">#REF!</definedName>
    <definedName name="_stp195" localSheetId="0">#REF!</definedName>
    <definedName name="_stp195" localSheetId="1">#REF!</definedName>
    <definedName name="_stp195">#REF!</definedName>
    <definedName name="_stp196" localSheetId="0">#REF!</definedName>
    <definedName name="_stp196" localSheetId="1">#REF!</definedName>
    <definedName name="_stp196">#REF!</definedName>
    <definedName name="_stp197" localSheetId="0">#REF!</definedName>
    <definedName name="_stp197" localSheetId="1">#REF!</definedName>
    <definedName name="_stp197">#REF!</definedName>
    <definedName name="_stp198" localSheetId="0">#REF!</definedName>
    <definedName name="_stp198" localSheetId="1">#REF!</definedName>
    <definedName name="_stp198">#REF!</definedName>
    <definedName name="_stp199" localSheetId="0">#REF!</definedName>
    <definedName name="_stp199" localSheetId="1">#REF!</definedName>
    <definedName name="_stp199">#REF!</definedName>
    <definedName name="_stp2" localSheetId="0">#REF!</definedName>
    <definedName name="_stp2" localSheetId="1">#REF!</definedName>
    <definedName name="_stp2">#REF!</definedName>
    <definedName name="_stp20" localSheetId="0">#REF!</definedName>
    <definedName name="_stp20" localSheetId="1">#REF!</definedName>
    <definedName name="_stp20">#REF!</definedName>
    <definedName name="_stp21" localSheetId="0">#REF!</definedName>
    <definedName name="_stp21" localSheetId="1">#REF!</definedName>
    <definedName name="_stp21">#REF!</definedName>
    <definedName name="_stp22" localSheetId="0">#REF!</definedName>
    <definedName name="_stp22" localSheetId="1">#REF!</definedName>
    <definedName name="_stp22">#REF!</definedName>
    <definedName name="_stp23" localSheetId="0">#REF!</definedName>
    <definedName name="_stp23" localSheetId="1">#REF!</definedName>
    <definedName name="_stp23">#REF!</definedName>
    <definedName name="_stp24" localSheetId="0">#REF!</definedName>
    <definedName name="_stp24" localSheetId="1">#REF!</definedName>
    <definedName name="_stp24">#REF!</definedName>
    <definedName name="_stp25" localSheetId="0">#REF!</definedName>
    <definedName name="_stp25" localSheetId="1">#REF!</definedName>
    <definedName name="_stp25">#REF!</definedName>
    <definedName name="_stp26" localSheetId="0">#REF!</definedName>
    <definedName name="_stp26" localSheetId="1">#REF!</definedName>
    <definedName name="_stp26">#REF!</definedName>
    <definedName name="_stp27" localSheetId="0">#REF!</definedName>
    <definedName name="_stp27" localSheetId="1">#REF!</definedName>
    <definedName name="_stp27">#REF!</definedName>
    <definedName name="_stp28" localSheetId="0">#REF!</definedName>
    <definedName name="_stp28" localSheetId="1">#REF!</definedName>
    <definedName name="_stp28">#REF!</definedName>
    <definedName name="_stp29" localSheetId="0">#REF!</definedName>
    <definedName name="_stp29" localSheetId="1">#REF!</definedName>
    <definedName name="_stp29">#REF!</definedName>
    <definedName name="_stp3" localSheetId="0">#REF!</definedName>
    <definedName name="_stp3" localSheetId="1">#REF!</definedName>
    <definedName name="_stp3">#REF!</definedName>
    <definedName name="_stp30" localSheetId="0">#REF!</definedName>
    <definedName name="_stp30" localSheetId="1">#REF!</definedName>
    <definedName name="_stp30">#REF!</definedName>
    <definedName name="_stp31" localSheetId="0">#REF!</definedName>
    <definedName name="_stp31" localSheetId="1">#REF!</definedName>
    <definedName name="_stp31">#REF!</definedName>
    <definedName name="_stp32" localSheetId="0">#REF!</definedName>
    <definedName name="_stp32" localSheetId="1">#REF!</definedName>
    <definedName name="_stp32">#REF!</definedName>
    <definedName name="_stp33" localSheetId="0">#REF!</definedName>
    <definedName name="_stp33" localSheetId="1">#REF!</definedName>
    <definedName name="_stp33">#REF!</definedName>
    <definedName name="_stp34" localSheetId="0">#REF!</definedName>
    <definedName name="_stp34" localSheetId="1">#REF!</definedName>
    <definedName name="_stp34">#REF!</definedName>
    <definedName name="_stp35" localSheetId="0">#REF!</definedName>
    <definedName name="_stp35" localSheetId="1">#REF!</definedName>
    <definedName name="_stp35">#REF!</definedName>
    <definedName name="_stp36" localSheetId="0">#REF!</definedName>
    <definedName name="_stp36" localSheetId="1">#REF!</definedName>
    <definedName name="_stp36">#REF!</definedName>
    <definedName name="_stp37" localSheetId="0">#REF!</definedName>
    <definedName name="_stp37" localSheetId="1">#REF!</definedName>
    <definedName name="_stp37">#REF!</definedName>
    <definedName name="_stp38" localSheetId="0">#REF!</definedName>
    <definedName name="_stp38" localSheetId="1">#REF!</definedName>
    <definedName name="_stp38">#REF!</definedName>
    <definedName name="_stp39" localSheetId="0">#REF!</definedName>
    <definedName name="_stp39" localSheetId="1">#REF!</definedName>
    <definedName name="_stp39">#REF!</definedName>
    <definedName name="_stp4" localSheetId="0">#REF!</definedName>
    <definedName name="_stp4" localSheetId="1">#REF!</definedName>
    <definedName name="_stp4">#REF!</definedName>
    <definedName name="_stp40" localSheetId="0">#REF!</definedName>
    <definedName name="_stp40" localSheetId="1">#REF!</definedName>
    <definedName name="_stp40">#REF!</definedName>
    <definedName name="_stp41" localSheetId="0">#REF!</definedName>
    <definedName name="_stp41" localSheetId="1">#REF!</definedName>
    <definedName name="_stp41">#REF!</definedName>
    <definedName name="_stp42" localSheetId="0">#REF!</definedName>
    <definedName name="_stp42" localSheetId="1">#REF!</definedName>
    <definedName name="_stp42">#REF!</definedName>
    <definedName name="_stp43" localSheetId="0">#REF!</definedName>
    <definedName name="_stp43" localSheetId="1">#REF!</definedName>
    <definedName name="_stp43">#REF!</definedName>
    <definedName name="_stp44" localSheetId="0">#REF!</definedName>
    <definedName name="_stp44" localSheetId="1">#REF!</definedName>
    <definedName name="_stp44">#REF!</definedName>
    <definedName name="_stp45" localSheetId="0">#REF!</definedName>
    <definedName name="_stp45" localSheetId="1">#REF!</definedName>
    <definedName name="_stp45">#REF!</definedName>
    <definedName name="_stp46" localSheetId="0">#REF!</definedName>
    <definedName name="_stp46" localSheetId="1">#REF!</definedName>
    <definedName name="_stp46">#REF!</definedName>
    <definedName name="_stp47" localSheetId="0">#REF!</definedName>
    <definedName name="_stp47" localSheetId="1">#REF!</definedName>
    <definedName name="_stp47">#REF!</definedName>
    <definedName name="_stp48" localSheetId="0">#REF!</definedName>
    <definedName name="_stp48" localSheetId="1">#REF!</definedName>
    <definedName name="_stp48">#REF!</definedName>
    <definedName name="_stp49" localSheetId="0">#REF!</definedName>
    <definedName name="_stp49" localSheetId="1">#REF!</definedName>
    <definedName name="_stp49">#REF!</definedName>
    <definedName name="_stp5" localSheetId="0">#REF!</definedName>
    <definedName name="_stp5" localSheetId="1">#REF!</definedName>
    <definedName name="_stp5">#REF!</definedName>
    <definedName name="_stp50" localSheetId="0">#REF!</definedName>
    <definedName name="_stp50" localSheetId="1">#REF!</definedName>
    <definedName name="_stp50">#REF!</definedName>
    <definedName name="_stp51" localSheetId="0">#REF!</definedName>
    <definedName name="_stp51" localSheetId="1">#REF!</definedName>
    <definedName name="_stp51">#REF!</definedName>
    <definedName name="_stp52" localSheetId="0">#REF!</definedName>
    <definedName name="_stp52" localSheetId="1">#REF!</definedName>
    <definedName name="_stp52">#REF!</definedName>
    <definedName name="_stp53" localSheetId="0">#REF!</definedName>
    <definedName name="_stp53" localSheetId="1">#REF!</definedName>
    <definedName name="_stp53">#REF!</definedName>
    <definedName name="_stp54" localSheetId="0">#REF!</definedName>
    <definedName name="_stp54" localSheetId="1">#REF!</definedName>
    <definedName name="_stp54">#REF!</definedName>
    <definedName name="_stp55" localSheetId="0">#REF!</definedName>
    <definedName name="_stp55" localSheetId="1">#REF!</definedName>
    <definedName name="_stp55">#REF!</definedName>
    <definedName name="_stp56" localSheetId="0">#REF!</definedName>
    <definedName name="_stp56" localSheetId="1">#REF!</definedName>
    <definedName name="_stp56">#REF!</definedName>
    <definedName name="_stp57" localSheetId="0">#REF!</definedName>
    <definedName name="_stp57" localSheetId="1">#REF!</definedName>
    <definedName name="_stp57">#REF!</definedName>
    <definedName name="_stp58" localSheetId="0">#REF!</definedName>
    <definedName name="_stp58" localSheetId="1">#REF!</definedName>
    <definedName name="_stp58">#REF!</definedName>
    <definedName name="_stp59" localSheetId="0">#REF!</definedName>
    <definedName name="_stp59" localSheetId="1">#REF!</definedName>
    <definedName name="_stp59">#REF!</definedName>
    <definedName name="_stp6" localSheetId="0">#REF!</definedName>
    <definedName name="_stp6" localSheetId="1">#REF!</definedName>
    <definedName name="_stp6">#REF!</definedName>
    <definedName name="_stp60" localSheetId="0">#REF!</definedName>
    <definedName name="_stp60" localSheetId="1">#REF!</definedName>
    <definedName name="_stp60">#REF!</definedName>
    <definedName name="_stp61" localSheetId="0">#REF!</definedName>
    <definedName name="_stp61" localSheetId="1">#REF!</definedName>
    <definedName name="_stp61">#REF!</definedName>
    <definedName name="_stp62" localSheetId="0">#REF!</definedName>
    <definedName name="_stp62" localSheetId="1">#REF!</definedName>
    <definedName name="_stp62">#REF!</definedName>
    <definedName name="_stp63" localSheetId="0">#REF!</definedName>
    <definedName name="_stp63" localSheetId="1">#REF!</definedName>
    <definedName name="_stp63">#REF!</definedName>
    <definedName name="_stp64" localSheetId="0">#REF!</definedName>
    <definedName name="_stp64" localSheetId="1">#REF!</definedName>
    <definedName name="_stp64">#REF!</definedName>
    <definedName name="_stp65" localSheetId="0">#REF!</definedName>
    <definedName name="_stp65" localSheetId="1">#REF!</definedName>
    <definedName name="_stp65">#REF!</definedName>
    <definedName name="_stp66" localSheetId="0">#REF!</definedName>
    <definedName name="_stp66" localSheetId="1">#REF!</definedName>
    <definedName name="_stp66">#REF!</definedName>
    <definedName name="_stp67" localSheetId="0">#REF!</definedName>
    <definedName name="_stp67" localSheetId="1">#REF!</definedName>
    <definedName name="_stp67">#REF!</definedName>
    <definedName name="_stp68" localSheetId="0">#REF!</definedName>
    <definedName name="_stp68" localSheetId="1">#REF!</definedName>
    <definedName name="_stp68">#REF!</definedName>
    <definedName name="_stp69" localSheetId="0">#REF!</definedName>
    <definedName name="_stp69" localSheetId="1">#REF!</definedName>
    <definedName name="_stp69">#REF!</definedName>
    <definedName name="_stp7" localSheetId="0">#REF!</definedName>
    <definedName name="_stp7" localSheetId="1">#REF!</definedName>
    <definedName name="_stp7">#REF!</definedName>
    <definedName name="_stp70" localSheetId="0">#REF!</definedName>
    <definedName name="_stp70" localSheetId="1">#REF!</definedName>
    <definedName name="_stp70">#REF!</definedName>
    <definedName name="_stp71" localSheetId="0">#REF!</definedName>
    <definedName name="_stp71" localSheetId="1">#REF!</definedName>
    <definedName name="_stp71">#REF!</definedName>
    <definedName name="_stp72" localSheetId="0">#REF!</definedName>
    <definedName name="_stp72" localSheetId="1">#REF!</definedName>
    <definedName name="_stp72">#REF!</definedName>
    <definedName name="_stp73" localSheetId="0">#REF!</definedName>
    <definedName name="_stp73" localSheetId="1">#REF!</definedName>
    <definedName name="_stp73">#REF!</definedName>
    <definedName name="_stp74" localSheetId="0">#REF!</definedName>
    <definedName name="_stp74" localSheetId="1">#REF!</definedName>
    <definedName name="_stp74">#REF!</definedName>
    <definedName name="_stp75" localSheetId="0">#REF!</definedName>
    <definedName name="_stp75" localSheetId="1">#REF!</definedName>
    <definedName name="_stp75">#REF!</definedName>
    <definedName name="_stp76" localSheetId="0">#REF!</definedName>
    <definedName name="_stp76" localSheetId="1">#REF!</definedName>
    <definedName name="_stp76">#REF!</definedName>
    <definedName name="_stp77" localSheetId="0">#REF!</definedName>
    <definedName name="_stp77" localSheetId="1">#REF!</definedName>
    <definedName name="_stp77">#REF!</definedName>
    <definedName name="_stp78" localSheetId="0">#REF!</definedName>
    <definedName name="_stp78" localSheetId="1">#REF!</definedName>
    <definedName name="_stp78">#REF!</definedName>
    <definedName name="_stp79" localSheetId="0">#REF!</definedName>
    <definedName name="_stp79" localSheetId="1">#REF!</definedName>
    <definedName name="_stp79">#REF!</definedName>
    <definedName name="_stp8" localSheetId="0">#REF!</definedName>
    <definedName name="_stp8" localSheetId="1">#REF!</definedName>
    <definedName name="_stp8">#REF!</definedName>
    <definedName name="_stp80" localSheetId="0">#REF!</definedName>
    <definedName name="_stp80" localSheetId="1">#REF!</definedName>
    <definedName name="_stp80">#REF!</definedName>
    <definedName name="_stp81" localSheetId="0">#REF!</definedName>
    <definedName name="_stp81" localSheetId="1">#REF!</definedName>
    <definedName name="_stp81">#REF!</definedName>
    <definedName name="_stp82" localSheetId="0">#REF!</definedName>
    <definedName name="_stp82" localSheetId="1">#REF!</definedName>
    <definedName name="_stp82">#REF!</definedName>
    <definedName name="_stp83" localSheetId="0">#REF!</definedName>
    <definedName name="_stp83" localSheetId="1">#REF!</definedName>
    <definedName name="_stp83">#REF!</definedName>
    <definedName name="_stp84" localSheetId="0">#REF!</definedName>
    <definedName name="_stp84" localSheetId="1">#REF!</definedName>
    <definedName name="_stp84">#REF!</definedName>
    <definedName name="_stp85" localSheetId="0">#REF!</definedName>
    <definedName name="_stp85" localSheetId="1">#REF!</definedName>
    <definedName name="_stp85">#REF!</definedName>
    <definedName name="_stp86" localSheetId="0">#REF!</definedName>
    <definedName name="_stp86" localSheetId="1">#REF!</definedName>
    <definedName name="_stp86">#REF!</definedName>
    <definedName name="_stp87" localSheetId="0">#REF!</definedName>
    <definedName name="_stp87" localSheetId="1">#REF!</definedName>
    <definedName name="_stp87">#REF!</definedName>
    <definedName name="_stp88" localSheetId="0">#REF!</definedName>
    <definedName name="_stp88" localSheetId="1">#REF!</definedName>
    <definedName name="_stp88">#REF!</definedName>
    <definedName name="_stp89" localSheetId="0">#REF!</definedName>
    <definedName name="_stp89" localSheetId="1">#REF!</definedName>
    <definedName name="_stp89">#REF!</definedName>
    <definedName name="_stp9" localSheetId="0">#REF!</definedName>
    <definedName name="_stp9" localSheetId="1">#REF!</definedName>
    <definedName name="_stp9">#REF!</definedName>
    <definedName name="_stp90" localSheetId="0">#REF!</definedName>
    <definedName name="_stp90" localSheetId="1">#REF!</definedName>
    <definedName name="_stp90">#REF!</definedName>
    <definedName name="_stp91" localSheetId="0">#REF!</definedName>
    <definedName name="_stp91" localSheetId="1">#REF!</definedName>
    <definedName name="_stp91">#REF!</definedName>
    <definedName name="_stp92" localSheetId="0">#REF!</definedName>
    <definedName name="_stp92" localSheetId="1">#REF!</definedName>
    <definedName name="_stp92">#REF!</definedName>
    <definedName name="_stp93" localSheetId="0">#REF!</definedName>
    <definedName name="_stp93" localSheetId="1">#REF!</definedName>
    <definedName name="_stp93">#REF!</definedName>
    <definedName name="_stp94" localSheetId="0">#REF!</definedName>
    <definedName name="_stp94" localSheetId="1">#REF!</definedName>
    <definedName name="_stp94">#REF!</definedName>
    <definedName name="_stp95" localSheetId="0">#REF!</definedName>
    <definedName name="_stp95" localSheetId="1">#REF!</definedName>
    <definedName name="_stp95">#REF!</definedName>
    <definedName name="_stp96" localSheetId="0">#REF!</definedName>
    <definedName name="_stp96" localSheetId="1">#REF!</definedName>
    <definedName name="_stp96">#REF!</definedName>
    <definedName name="_stp97" localSheetId="0">#REF!</definedName>
    <definedName name="_stp97" localSheetId="1">#REF!</definedName>
    <definedName name="_stp97">#REF!</definedName>
    <definedName name="_stp98" localSheetId="0">#REF!</definedName>
    <definedName name="_stp98" localSheetId="1">#REF!</definedName>
    <definedName name="_stp98">#REF!</definedName>
    <definedName name="_stp99" localSheetId="0">#REF!</definedName>
    <definedName name="_stp99" localSheetId="1">#REF!</definedName>
    <definedName name="_stp99">#REF!</definedName>
    <definedName name="_YO1" localSheetId="0">'[7]01'!#REF!</definedName>
    <definedName name="_YO1" localSheetId="1">'[7]01'!#REF!</definedName>
    <definedName name="_YO1">'[7]01'!#REF!</definedName>
    <definedName name="\a">#N/A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n">#N/A</definedName>
    <definedName name="\o">#N/A</definedName>
    <definedName name="\p">#N/A</definedName>
    <definedName name="\q" localSheetId="0">#REF!</definedName>
    <definedName name="\q" localSheetId="1">#REF!</definedName>
    <definedName name="\q">#REF!</definedName>
    <definedName name="\r">#N/A</definedName>
    <definedName name="\s">#N/A</definedName>
    <definedName name="\u">#N/A</definedName>
    <definedName name="\v">#N/A</definedName>
    <definedName name="\w" localSheetId="0">'[8]982월원안'!#REF!</definedName>
    <definedName name="\w" localSheetId="1">'[8]982월원안'!#REF!</definedName>
    <definedName name="\w">'[8]982월원안'!#REF!</definedName>
    <definedName name="\x">#N/A</definedName>
    <definedName name="\y">#N/A</definedName>
    <definedName name="\z">#N/A</definedName>
    <definedName name="A" localSheetId="0">#REF!</definedName>
    <definedName name="A" localSheetId="1">#REF!</definedName>
    <definedName name="A">#REF!</definedName>
    <definedName name="A315yoo1" localSheetId="0">#REF!</definedName>
    <definedName name="A315yoo1" localSheetId="1">#REF!</definedName>
    <definedName name="A315yoo1">#REF!</definedName>
    <definedName name="AA" localSheetId="0">'[9]점수계산1-2'!#REF!</definedName>
    <definedName name="AA" localSheetId="1">'[9]점수계산1-2'!#REF!</definedName>
    <definedName name="AA">'[9]점수계산1-2'!#REF!</definedName>
    <definedName name="AAA" localSheetId="0">#REF!</definedName>
    <definedName name="AAA" localSheetId="1">#REF!</definedName>
    <definedName name="AAA">#REF!</definedName>
    <definedName name="ab" hidden="1">1</definedName>
    <definedName name="abc" localSheetId="0" hidden="1">[1]목표세부명세!#REF!</definedName>
    <definedName name="abc" localSheetId="1" hidden="1">[1]목표세부명세!#REF!</definedName>
    <definedName name="abc" hidden="1">[1]목표세부명세!#REF!</definedName>
    <definedName name="abcd" localSheetId="0" hidden="1">[10]노임이!#REF!</definedName>
    <definedName name="abcd" localSheetId="1" hidden="1">[10]노임이!#REF!</definedName>
    <definedName name="abcd" hidden="1">[10]노임이!#REF!</definedName>
    <definedName name="acti_day" localSheetId="0">#REF!</definedName>
    <definedName name="acti_day" localSheetId="1">#REF!</definedName>
    <definedName name="acti_day">#REF!</definedName>
    <definedName name="acti_month" localSheetId="0">#REF!</definedName>
    <definedName name="acti_month" localSheetId="1">#REF!</definedName>
    <definedName name="acti_month">#REF!</definedName>
    <definedName name="acti_monthday" localSheetId="0">#REF!</definedName>
    <definedName name="acti_monthday" localSheetId="1">#REF!</definedName>
    <definedName name="acti_monthday">#REF!</definedName>
    <definedName name="acti_year" localSheetId="0">#REF!</definedName>
    <definedName name="acti_year" localSheetId="1">#REF!</definedName>
    <definedName name="acti_year">#REF!</definedName>
    <definedName name="ActiLen" localSheetId="0">#REF!</definedName>
    <definedName name="ActiLen" localSheetId="1">#REF!</definedName>
    <definedName name="ActiLen">#REF!</definedName>
    <definedName name="Activity" localSheetId="0">#REF!</definedName>
    <definedName name="Activity" localSheetId="1">#REF!</definedName>
    <definedName name="Activity">#REF!</definedName>
    <definedName name="ActR" localSheetId="0">#REF!</definedName>
    <definedName name="ActR" localSheetId="1">#REF!</definedName>
    <definedName name="ActR">#REF!</definedName>
    <definedName name="ActR_h" localSheetId="0">#REF!</definedName>
    <definedName name="ActR_h" localSheetId="1">#REF!</definedName>
    <definedName name="ActR_h">#REF!</definedName>
    <definedName name="Amount_h" localSheetId="0">#REF!</definedName>
    <definedName name="Amount_h" localSheetId="1">#REF!</definedName>
    <definedName name="Amount_h">#REF!</definedName>
    <definedName name="anal_ij" localSheetId="0">#REF!</definedName>
    <definedName name="anal_ij" localSheetId="1">#REF!</definedName>
    <definedName name="anal_ij">#REF!</definedName>
    <definedName name="B" localSheetId="0">#REF!</definedName>
    <definedName name="B" localSheetId="1">#REF!</definedName>
    <definedName name="B">#REF!</definedName>
    <definedName name="B10GJamount" localSheetId="0">#REF!</definedName>
    <definedName name="B10GJamount" localSheetId="1">#REF!</definedName>
    <definedName name="B10GJamount">#REF!</definedName>
    <definedName name="B11GJamount" localSheetId="0">#REF!</definedName>
    <definedName name="B11GJamount" localSheetId="1">#REF!</definedName>
    <definedName name="B11GJamount">#REF!</definedName>
    <definedName name="B12GJamount" localSheetId="0">#REF!</definedName>
    <definedName name="B12GJamount" localSheetId="1">#REF!</definedName>
    <definedName name="B12GJamount">#REF!</definedName>
    <definedName name="B13GJamount" localSheetId="0">#REF!</definedName>
    <definedName name="B13GJamount" localSheetId="1">#REF!</definedName>
    <definedName name="B13GJamount">#REF!</definedName>
    <definedName name="B14GJamount" localSheetId="0">#REF!</definedName>
    <definedName name="B14GJamount" localSheetId="1">#REF!</definedName>
    <definedName name="B14GJamount">#REF!</definedName>
    <definedName name="B15GJamount" localSheetId="0">#REF!</definedName>
    <definedName name="B15GJamount" localSheetId="1">#REF!</definedName>
    <definedName name="B15GJamount">#REF!</definedName>
    <definedName name="B16GJamount" localSheetId="0">#REF!</definedName>
    <definedName name="B16GJamount" localSheetId="1">#REF!</definedName>
    <definedName name="B16GJamount">#REF!</definedName>
    <definedName name="B17GJamount" localSheetId="0">#REF!</definedName>
    <definedName name="B17GJamount" localSheetId="1">#REF!</definedName>
    <definedName name="B17GJamount">#REF!</definedName>
    <definedName name="B18GJamount" localSheetId="0">#REF!</definedName>
    <definedName name="B18GJamount" localSheetId="1">#REF!</definedName>
    <definedName name="B18GJamount">#REF!</definedName>
    <definedName name="B19GJamount" localSheetId="0">#REF!</definedName>
    <definedName name="B19GJamount" localSheetId="1">#REF!</definedName>
    <definedName name="B19GJamount">#REF!</definedName>
    <definedName name="B1GJamount" localSheetId="0">#REF!</definedName>
    <definedName name="B1GJamount" localSheetId="1">#REF!</definedName>
    <definedName name="B1GJamount">#REF!</definedName>
    <definedName name="B2GJamount" localSheetId="0">#REF!</definedName>
    <definedName name="B2GJamount" localSheetId="1">#REF!</definedName>
    <definedName name="B2GJamount">#REF!</definedName>
    <definedName name="B3GJamount" localSheetId="0">#REF!</definedName>
    <definedName name="B3GJamount" localSheetId="1">#REF!</definedName>
    <definedName name="B3GJamount">#REF!</definedName>
    <definedName name="B4GJamount" localSheetId="0">#REF!</definedName>
    <definedName name="B4GJamount" localSheetId="1">#REF!</definedName>
    <definedName name="B4GJamount">#REF!</definedName>
    <definedName name="B5GJamount" localSheetId="0">#REF!</definedName>
    <definedName name="B5GJamount" localSheetId="1">#REF!</definedName>
    <definedName name="B5GJamount">#REF!</definedName>
    <definedName name="B6GJamount" localSheetId="0">#REF!</definedName>
    <definedName name="B6GJamount" localSheetId="1">#REF!</definedName>
    <definedName name="B6GJamount">#REF!</definedName>
    <definedName name="B7GJamount" localSheetId="0">#REF!</definedName>
    <definedName name="B7GJamount" localSheetId="1">#REF!</definedName>
    <definedName name="B7GJamount">#REF!</definedName>
    <definedName name="B8GJamount" localSheetId="0">#REF!</definedName>
    <definedName name="B8GJamount" localSheetId="1">#REF!</definedName>
    <definedName name="B8GJamount">#REF!</definedName>
    <definedName name="B9GJamount" localSheetId="0">#REF!</definedName>
    <definedName name="B9GJamount" localSheetId="1">#REF!</definedName>
    <definedName name="B9GJamount">#REF!</definedName>
    <definedName name="Barley_Quota">[11]!Barley_Quota</definedName>
    <definedName name="BASE" localSheetId="0">#REF!</definedName>
    <definedName name="BASE" localSheetId="1">#REF!</definedName>
    <definedName name="BASE">#REF!</definedName>
    <definedName name="BB" localSheetId="0">'[9]점수계산1-2'!#REF!</definedName>
    <definedName name="BB" localSheetId="1">'[9]점수계산1-2'!#REF!</definedName>
    <definedName name="BB">'[9]점수계산1-2'!#REF!</definedName>
    <definedName name="BSD" localSheetId="0">'[12]BSD (2)'!#REF!</definedName>
    <definedName name="BSD" localSheetId="1">'[12]BSD (2)'!#REF!</definedName>
    <definedName name="BSD">'[12]BSD (2)'!#REF!</definedName>
    <definedName name="BUDGQTY" localSheetId="0">[13]Sheet5!#REF!</definedName>
    <definedName name="BUDGQTY" localSheetId="1">[13]Sheet5!#REF!</definedName>
    <definedName name="BUDGQTY">[13]Sheet5!#REF!</definedName>
    <definedName name="C_" localSheetId="0">#REF!</definedName>
    <definedName name="C_" localSheetId="1">#REF!</definedName>
    <definedName name="C_">#REF!</definedName>
    <definedName name="cal_f_day" localSheetId="0">#REF!</definedName>
    <definedName name="cal_f_day" localSheetId="1">#REF!</definedName>
    <definedName name="cal_f_day">#REF!</definedName>
    <definedName name="CATEGORY">#N/A</definedName>
    <definedName name="CC" localSheetId="0">'[9]점수계산1-2'!#REF!</definedName>
    <definedName name="CC" localSheetId="1">'[9]점수계산1-2'!#REF!</definedName>
    <definedName name="CC">'[9]점수계산1-2'!#REF!</definedName>
    <definedName name="CF요인" hidden="1">#REF!</definedName>
    <definedName name="ChnRate" localSheetId="0">#REF!</definedName>
    <definedName name="ChnRate" localSheetId="1">#REF!</definedName>
    <definedName name="ChnRate">#REF!</definedName>
    <definedName name="CONSOL" localSheetId="0">'[14]1-1'!#REF!</definedName>
    <definedName name="CONSOL" localSheetId="1">'[14]1-1'!#REF!</definedName>
    <definedName name="CONSOL">'[14]1-1'!#REF!</definedName>
    <definedName name="CONSTANT" localSheetId="0">#REF!</definedName>
    <definedName name="CONSTANT" localSheetId="1">#REF!</definedName>
    <definedName name="CONSTANT">#REF!</definedName>
    <definedName name="cordaddr" localSheetId="0">#REF!</definedName>
    <definedName name="cordaddr" localSheetId="1">#REF!</definedName>
    <definedName name="cordaddr">#REF!</definedName>
    <definedName name="cordaddr1" localSheetId="0">#REF!</definedName>
    <definedName name="cordaddr1" localSheetId="1">#REF!</definedName>
    <definedName name="cordaddr1">#REF!</definedName>
    <definedName name="CP" localSheetId="0">#REF!</definedName>
    <definedName name="CP" localSheetId="1">#REF!</definedName>
    <definedName name="CP">#REF!</definedName>
    <definedName name="cp_fnc" localSheetId="0">#REF!</definedName>
    <definedName name="cp_fnc" localSheetId="1">#REF!</definedName>
    <definedName name="cp_fnc">#REF!</definedName>
    <definedName name="cp_i_blk" localSheetId="0">#REF!</definedName>
    <definedName name="cp_i_blk" localSheetId="1">#REF!</definedName>
    <definedName name="cp_i_blk">#REF!</definedName>
    <definedName name="CPcheckcell" localSheetId="0">#REF!</definedName>
    <definedName name="CPcheckcell" localSheetId="1">#REF!</definedName>
    <definedName name="CPcheckcell">#REF!</definedName>
    <definedName name="cpi" localSheetId="0">#REF!</definedName>
    <definedName name="cpi" localSheetId="1">#REF!</definedName>
    <definedName name="cpi">#REF!</definedName>
    <definedName name="cpmprojaddr" localSheetId="0">#REF!</definedName>
    <definedName name="cpmprojaddr" localSheetId="1">#REF!</definedName>
    <definedName name="cpmprojaddr">#REF!</definedName>
    <definedName name="cpmprojapprover" localSheetId="0">#REF!</definedName>
    <definedName name="cpmprojapprover" localSheetId="1">#REF!</definedName>
    <definedName name="cpmprojapprover">#REF!</definedName>
    <definedName name="cpmprojcompoday" localSheetId="0">#REF!</definedName>
    <definedName name="cpmprojcompoday" localSheetId="1">#REF!</definedName>
    <definedName name="cpmprojcompoday">#REF!</definedName>
    <definedName name="cpmprojcomposer" localSheetId="0">#REF!</definedName>
    <definedName name="cpmprojcomposer" localSheetId="1">#REF!</definedName>
    <definedName name="cpmprojcomposer">#REF!</definedName>
    <definedName name="cpmprojduration" localSheetId="0">#REF!</definedName>
    <definedName name="cpmprojduration" localSheetId="1">#REF!</definedName>
    <definedName name="cpmprojduration">#REF!</definedName>
    <definedName name="cpmprojname" localSheetId="0">#REF!</definedName>
    <definedName name="cpmprojname" localSheetId="1">#REF!</definedName>
    <definedName name="cpmprojname">#REF!</definedName>
    <definedName name="cri_01" localSheetId="0">#REF!</definedName>
    <definedName name="cri_01" localSheetId="1">#REF!</definedName>
    <definedName name="cri_01">#REF!</definedName>
    <definedName name="cri_02" localSheetId="0">#REF!</definedName>
    <definedName name="cri_02" localSheetId="1">#REF!</definedName>
    <definedName name="cri_02">#REF!</definedName>
    <definedName name="cri_03" localSheetId="0">#REF!</definedName>
    <definedName name="cri_03" localSheetId="1">#REF!</definedName>
    <definedName name="cri_03">#REF!</definedName>
    <definedName name="cri_CP_is_CA" localSheetId="0">#REF!</definedName>
    <definedName name="cri_CP_is_CA" localSheetId="1">#REF!</definedName>
    <definedName name="cri_CP_is_CA">#REF!</definedName>
    <definedName name="cri_gjtitle" localSheetId="0">#REF!</definedName>
    <definedName name="cri_gjtitle" localSheetId="1">#REF!</definedName>
    <definedName name="cri_gjtitle">#REF!</definedName>
    <definedName name="cri_i" localSheetId="0">#REF!</definedName>
    <definedName name="cri_i" localSheetId="1">#REF!</definedName>
    <definedName name="cri_i">#REF!</definedName>
    <definedName name="cri_i_pnt" localSheetId="0">#REF!</definedName>
    <definedName name="cri_i_pnt" localSheetId="1">#REF!</definedName>
    <definedName name="cri_i_pnt">#REF!</definedName>
    <definedName name="cri_ij_co" localSheetId="0">#REF!</definedName>
    <definedName name="cri_ij_co" localSheetId="1">#REF!</definedName>
    <definedName name="cri_ij_co">#REF!</definedName>
    <definedName name="cri_j" localSheetId="0">#REF!</definedName>
    <definedName name="cri_j" localSheetId="1">#REF!</definedName>
    <definedName name="cri_j">#REF!</definedName>
    <definedName name="cri_j_nul" localSheetId="0">#REF!</definedName>
    <definedName name="cri_j_nul" localSheetId="1">#REF!</definedName>
    <definedName name="cri_j_nul">#REF!</definedName>
    <definedName name="cri_j_pnt" localSheetId="0">#REF!</definedName>
    <definedName name="cri_j_pnt" localSheetId="1">#REF!</definedName>
    <definedName name="cri_j_pnt">#REF!</definedName>
    <definedName name="cri_now_iv" localSheetId="0">#REF!</definedName>
    <definedName name="cri_now_iv" localSheetId="1">#REF!</definedName>
    <definedName name="cri_now_iv">#REF!</definedName>
    <definedName name="cri_out" localSheetId="0">#REF!</definedName>
    <definedName name="cri_out" localSheetId="1">#REF!</definedName>
    <definedName name="cri_out">#REF!</definedName>
    <definedName name="cri_pnt" localSheetId="0">#REF!</definedName>
    <definedName name="cri_pnt" localSheetId="1">#REF!</definedName>
    <definedName name="cri_pnt">#REF!</definedName>
    <definedName name="cri_top" localSheetId="0">#REF!</definedName>
    <definedName name="cri_top" localSheetId="1">#REF!</definedName>
    <definedName name="cri_top">#REF!</definedName>
    <definedName name="_xlnm.Criteria" localSheetId="0">[15]공통가설!#REF!</definedName>
    <definedName name="_xlnm.Criteria" localSheetId="1">[15]공통가설!#REF!</definedName>
    <definedName name="_xlnm.Criteria">[15]공통가설!#REF!</definedName>
    <definedName name="Criteria_MI" localSheetId="0">[15]공통가설!#REF!</definedName>
    <definedName name="Criteria_MI" localSheetId="1">[15]공통가설!#REF!</definedName>
    <definedName name="Criteria_MI">[15]공통가설!#REF!</definedName>
    <definedName name="crtrcd" localSheetId="0">#REF!</definedName>
    <definedName name="crtrcd" localSheetId="1">#REF!</definedName>
    <definedName name="crtrcd">#REF!</definedName>
    <definedName name="CRT자료">[16]손익분석!$A$1:$G$26</definedName>
    <definedName name="D" localSheetId="0">#REF!</definedName>
    <definedName name="D" localSheetId="1">#REF!</definedName>
    <definedName name="D">#REF!</definedName>
    <definedName name="d_errchk" localSheetId="0">#REF!</definedName>
    <definedName name="d_errchk" localSheetId="1">#REF!</definedName>
    <definedName name="d_errchk">#REF!</definedName>
    <definedName name="D01_" localSheetId="0">[13]Sheet5!#REF!</definedName>
    <definedName name="D01_" localSheetId="1">[13]Sheet5!#REF!</definedName>
    <definedName name="D01_">[13]Sheet5!#REF!</definedName>
    <definedName name="D02_" localSheetId="0">[13]Sheet5!#REF!</definedName>
    <definedName name="D02_" localSheetId="1">[13]Sheet5!#REF!</definedName>
    <definedName name="D02_">[13]Sheet5!#REF!</definedName>
    <definedName name="D03_" localSheetId="0">[13]Sheet5!#REF!</definedName>
    <definedName name="D03_" localSheetId="1">[13]Sheet5!#REF!</definedName>
    <definedName name="D03_">[13]Sheet5!#REF!</definedName>
    <definedName name="D04_" localSheetId="0">[13]Sheet5!#REF!</definedName>
    <definedName name="D04_" localSheetId="1">[13]Sheet5!#REF!</definedName>
    <definedName name="D04_">[13]Sheet5!#REF!</definedName>
    <definedName name="data_block" localSheetId="0">#REF!</definedName>
    <definedName name="data_block" localSheetId="1">#REF!</definedName>
    <definedName name="data_block">#REF!</definedName>
    <definedName name="data_block10" localSheetId="0">#REF!</definedName>
    <definedName name="data_block10" localSheetId="1">#REF!</definedName>
    <definedName name="data_block10">#REF!</definedName>
    <definedName name="data_block2" localSheetId="0">#REF!</definedName>
    <definedName name="data_block2" localSheetId="1">#REF!</definedName>
    <definedName name="data_block2">#REF!</definedName>
    <definedName name="data_block3" localSheetId="0">#REF!</definedName>
    <definedName name="data_block3" localSheetId="1">#REF!</definedName>
    <definedName name="data_block3">#REF!</definedName>
    <definedName name="_xlnm.Database" localSheetId="0">#REF!</definedName>
    <definedName name="_xlnm.Database" localSheetId="1">#REF!</definedName>
    <definedName name="_xlnm.Database">#REF!</definedName>
    <definedName name="date_errchk" localSheetId="0">#REF!</definedName>
    <definedName name="date_errchk" localSheetId="1">#REF!</definedName>
    <definedName name="date_errchk">#REF!</definedName>
    <definedName name="date_errval" localSheetId="0">#REF!</definedName>
    <definedName name="date_errval" localSheetId="1">#REF!</definedName>
    <definedName name="date_errval">#REF!</definedName>
    <definedName name="DD" localSheetId="0">'[9]점수계산1-2'!#REF!</definedName>
    <definedName name="DD" localSheetId="1">'[9]점수계산1-2'!#REF!</definedName>
    <definedName name="DD">'[9]점수계산1-2'!#REF!</definedName>
    <definedName name="DETAIL">#N/A</definedName>
    <definedName name="Dij" localSheetId="0">#REF!</definedName>
    <definedName name="Dij" localSheetId="1">#REF!</definedName>
    <definedName name="Dij">#REF!</definedName>
    <definedName name="DMsum" localSheetId="0">#REF!</definedName>
    <definedName name="DMsum" localSheetId="1">#REF!</definedName>
    <definedName name="DMsum">#REF!</definedName>
    <definedName name="DOGUB" localSheetId="0">#REF!</definedName>
    <definedName name="DOGUB" localSheetId="1">#REF!</definedName>
    <definedName name="DOGUB">#REF!</definedName>
    <definedName name="DRsum" localSheetId="0">#REF!</definedName>
    <definedName name="DRsum" localSheetId="1">#REF!</definedName>
    <definedName name="DRsum">#REF!</definedName>
    <definedName name="DRTRTDKGMUKRT" localSheetId="0">#REF!</definedName>
    <definedName name="DRTRTDKGMUKRT" localSheetId="1">#REF!</definedName>
    <definedName name="DRTRTDKGMUKRT">#REF!</definedName>
    <definedName name="E" localSheetId="0">#REF!</definedName>
    <definedName name="E" localSheetId="1">#REF!</definedName>
    <definedName name="E">#REF!</definedName>
    <definedName name="Edit_ChnRate" localSheetId="0">#REF!</definedName>
    <definedName name="Edit_ChnRate" localSheetId="1">#REF!</definedName>
    <definedName name="Edit_ChnRate">#REF!</definedName>
    <definedName name="EF" localSheetId="0">#REF!</definedName>
    <definedName name="EF" localSheetId="1">#REF!</definedName>
    <definedName name="EF">#REF!</definedName>
    <definedName name="ef_val" localSheetId="0">#REF!</definedName>
    <definedName name="ef_val" localSheetId="1">#REF!</definedName>
    <definedName name="ef_val">#REF!</definedName>
    <definedName name="Efd" localSheetId="0">#REF!</definedName>
    <definedName name="Efd" localSheetId="1">#REF!</definedName>
    <definedName name="Efd">#REF!</definedName>
    <definedName name="Efd_h" localSheetId="0">#REF!</definedName>
    <definedName name="Efd_h" localSheetId="1">#REF!</definedName>
    <definedName name="Efd_h">#REF!</definedName>
    <definedName name="end_day" localSheetId="0">#REF!</definedName>
    <definedName name="end_day" localSheetId="1">#REF!</definedName>
    <definedName name="end_day">#REF!</definedName>
    <definedName name="end_month" localSheetId="0">#REF!</definedName>
    <definedName name="end_month" localSheetId="1">#REF!</definedName>
    <definedName name="end_month">#REF!</definedName>
    <definedName name="end_year" localSheetId="0">#REF!</definedName>
    <definedName name="end_year" localSheetId="1">#REF!</definedName>
    <definedName name="end_year">#REF!</definedName>
    <definedName name="ES" localSheetId="0">#REF!</definedName>
    <definedName name="ES" localSheetId="1">#REF!</definedName>
    <definedName name="ES">#REF!</definedName>
    <definedName name="es_block" localSheetId="0">#REF!</definedName>
    <definedName name="es_block" localSheetId="1">#REF!</definedName>
    <definedName name="es_block">#REF!</definedName>
    <definedName name="ES_start" localSheetId="0">#REF!</definedName>
    <definedName name="ES_start" localSheetId="1">#REF!</definedName>
    <definedName name="ES_start">#REF!</definedName>
    <definedName name="es_val" localSheetId="0">#REF!</definedName>
    <definedName name="es_val" localSheetId="1">#REF!</definedName>
    <definedName name="es_val">#REF!</definedName>
    <definedName name="Esd" localSheetId="0">#REF!</definedName>
    <definedName name="Esd" localSheetId="1">#REF!</definedName>
    <definedName name="Esd">#REF!</definedName>
    <definedName name="Esd_h" localSheetId="0">#REF!</definedName>
    <definedName name="Esd_h" localSheetId="1">#REF!</definedName>
    <definedName name="Esd_h">#REF!</definedName>
    <definedName name="etcrcd" localSheetId="0">#REF!</definedName>
    <definedName name="etcrcd" localSheetId="1">#REF!</definedName>
    <definedName name="etcrcd">#REF!</definedName>
    <definedName name="F" localSheetId="0">#REF!</definedName>
    <definedName name="F" localSheetId="1">#REF!</definedName>
    <definedName name="F">#REF!</definedName>
    <definedName name="FF" localSheetId="0">#REF!</definedName>
    <definedName name="FF" localSheetId="1">#REF!</definedName>
    <definedName name="FF">#REF!</definedName>
    <definedName name="ff_block" localSheetId="0">#REF!</definedName>
    <definedName name="ff_block" localSheetId="1">#REF!</definedName>
    <definedName name="ff_block">#REF!</definedName>
    <definedName name="FF_h" localSheetId="0">#REF!</definedName>
    <definedName name="FF_h" localSheetId="1">#REF!</definedName>
    <definedName name="FF_h">#REF!</definedName>
    <definedName name="ff_val" localSheetId="0">#REF!</definedName>
    <definedName name="ff_val" localSheetId="1">#REF!</definedName>
    <definedName name="ff_val">#REF!</definedName>
    <definedName name="g">#REF!</definedName>
    <definedName name="Gcord_blk" localSheetId="0">#REF!</definedName>
    <definedName name="Gcord_blk" localSheetId="1">#REF!</definedName>
    <definedName name="Gcord_blk">#REF!</definedName>
    <definedName name="Gcord_h" localSheetId="0">#REF!</definedName>
    <definedName name="Gcord_h" localSheetId="1">#REF!</definedName>
    <definedName name="Gcord_h">#REF!</definedName>
    <definedName name="get_gjcode" localSheetId="0">#REF!</definedName>
    <definedName name="get_gjcode" localSheetId="1">#REF!</definedName>
    <definedName name="get_gjcode">#REF!</definedName>
    <definedName name="giho_blk" localSheetId="0">#REF!</definedName>
    <definedName name="giho_blk" localSheetId="1">#REF!</definedName>
    <definedName name="giho_blk">#REF!</definedName>
    <definedName name="giho_h" localSheetId="0">#REF!</definedName>
    <definedName name="giho_h" localSheetId="1">#REF!</definedName>
    <definedName name="giho_h">#REF!</definedName>
    <definedName name="GINPUT" localSheetId="0">#REF!</definedName>
    <definedName name="GINPUT" localSheetId="1">#REF!</definedName>
    <definedName name="GINPUT">#REF!</definedName>
    <definedName name="gjamount_top" localSheetId="0">#REF!</definedName>
    <definedName name="gjamount_top" localSheetId="1">#REF!</definedName>
    <definedName name="gjamount_top">#REF!</definedName>
    <definedName name="gjcnt_top" localSheetId="0">#REF!</definedName>
    <definedName name="gjcnt_top" localSheetId="1">#REF!</definedName>
    <definedName name="gjcnt_top">#REF!</definedName>
    <definedName name="GJcord" localSheetId="0">#REF!</definedName>
    <definedName name="GJcord" localSheetId="1">#REF!</definedName>
    <definedName name="GJcord">#REF!</definedName>
    <definedName name="gjcord_stp" localSheetId="0">#REF!</definedName>
    <definedName name="gjcord_stp" localSheetId="1">#REF!</definedName>
    <definedName name="gjcord_stp">#REF!</definedName>
    <definedName name="gjcord_top1" localSheetId="0">#REF!</definedName>
    <definedName name="gjcord_top1" localSheetId="1">#REF!</definedName>
    <definedName name="gjcord_top1">#REF!</definedName>
    <definedName name="gjcord_top10" localSheetId="0">#REF!</definedName>
    <definedName name="gjcord_top10" localSheetId="1">#REF!</definedName>
    <definedName name="gjcord_top10">#REF!</definedName>
    <definedName name="gjcord_top11" localSheetId="0">#REF!</definedName>
    <definedName name="gjcord_top11" localSheetId="1">#REF!</definedName>
    <definedName name="gjcord_top11">#REF!</definedName>
    <definedName name="gjcord_top12" localSheetId="0">#REF!</definedName>
    <definedName name="gjcord_top12" localSheetId="1">#REF!</definedName>
    <definedName name="gjcord_top12">#REF!</definedName>
    <definedName name="gjcord_top13" localSheetId="0">#REF!</definedName>
    <definedName name="gjcord_top13" localSheetId="1">#REF!</definedName>
    <definedName name="gjcord_top13">#REF!</definedName>
    <definedName name="gjcord_top14" localSheetId="0">#REF!</definedName>
    <definedName name="gjcord_top14" localSheetId="1">#REF!</definedName>
    <definedName name="gjcord_top14">#REF!</definedName>
    <definedName name="gjcord_top15" localSheetId="0">#REF!</definedName>
    <definedName name="gjcord_top15" localSheetId="1">#REF!</definedName>
    <definedName name="gjcord_top15">#REF!</definedName>
    <definedName name="gjcord_top16" localSheetId="0">#REF!</definedName>
    <definedName name="gjcord_top16" localSheetId="1">#REF!</definedName>
    <definedName name="gjcord_top16">#REF!</definedName>
    <definedName name="gjcord_top17" localSheetId="0">#REF!</definedName>
    <definedName name="gjcord_top17" localSheetId="1">#REF!</definedName>
    <definedName name="gjcord_top17">#REF!</definedName>
    <definedName name="gjcord_top18" localSheetId="0">#REF!</definedName>
    <definedName name="gjcord_top18" localSheetId="1">#REF!</definedName>
    <definedName name="gjcord_top18">#REF!</definedName>
    <definedName name="gjcord_top19" localSheetId="0">#REF!</definedName>
    <definedName name="gjcord_top19" localSheetId="1">#REF!</definedName>
    <definedName name="gjcord_top19">#REF!</definedName>
    <definedName name="gjcord_top2" localSheetId="0">#REF!</definedName>
    <definedName name="gjcord_top2" localSheetId="1">#REF!</definedName>
    <definedName name="gjcord_top2">#REF!</definedName>
    <definedName name="gjcord_top3" localSheetId="0">#REF!</definedName>
    <definedName name="gjcord_top3" localSheetId="1">#REF!</definedName>
    <definedName name="gjcord_top3">#REF!</definedName>
    <definedName name="gjcord_top4" localSheetId="0">#REF!</definedName>
    <definedName name="gjcord_top4" localSheetId="1">#REF!</definedName>
    <definedName name="gjcord_top4">#REF!</definedName>
    <definedName name="gjcord_top5" localSheetId="0">#REF!</definedName>
    <definedName name="gjcord_top5" localSheetId="1">#REF!</definedName>
    <definedName name="gjcord_top5">#REF!</definedName>
    <definedName name="gjcord_top6" localSheetId="0">#REF!</definedName>
    <definedName name="gjcord_top6" localSheetId="1">#REF!</definedName>
    <definedName name="gjcord_top6">#REF!</definedName>
    <definedName name="gjcord_top7" localSheetId="0">#REF!</definedName>
    <definedName name="gjcord_top7" localSheetId="1">#REF!</definedName>
    <definedName name="gjcord_top7">#REF!</definedName>
    <definedName name="gjcord_top8" localSheetId="0">#REF!</definedName>
    <definedName name="gjcord_top8" localSheetId="1">#REF!</definedName>
    <definedName name="gjcord_top8">#REF!</definedName>
    <definedName name="gjcord_top9" localSheetId="0">#REF!</definedName>
    <definedName name="gjcord_top9" localSheetId="1">#REF!</definedName>
    <definedName name="gjcord_top9">#REF!</definedName>
    <definedName name="gjjaro" localSheetId="0">#REF!</definedName>
    <definedName name="gjjaro" localSheetId="1">#REF!</definedName>
    <definedName name="gjjaro">#REF!</definedName>
    <definedName name="gjname" localSheetId="0">#REF!</definedName>
    <definedName name="gjname" localSheetId="1">#REF!</definedName>
    <definedName name="gjname">#REF!</definedName>
    <definedName name="GJname_h" localSheetId="0">#REF!</definedName>
    <definedName name="GJname_h" localSheetId="1">#REF!</definedName>
    <definedName name="GJname_h">#REF!</definedName>
    <definedName name="gjnamedata" localSheetId="0">#REF!</definedName>
    <definedName name="gjnamedata" localSheetId="1">#REF!</definedName>
    <definedName name="gjnamedata">#REF!</definedName>
    <definedName name="gjnamedata1" localSheetId="0">#REF!</definedName>
    <definedName name="gjnamedata1" localSheetId="1">#REF!</definedName>
    <definedName name="gjnamedata1">#REF!</definedName>
    <definedName name="gjnamedata2" localSheetId="0">#REF!</definedName>
    <definedName name="gjnamedata2" localSheetId="1">#REF!</definedName>
    <definedName name="gjnamedata2">#REF!</definedName>
    <definedName name="gjnamedata3" localSheetId="0">#REF!</definedName>
    <definedName name="gjnamedata3" localSheetId="1">#REF!</definedName>
    <definedName name="gjnamedata3">#REF!</definedName>
    <definedName name="gjnamedata4" localSheetId="0">#REF!</definedName>
    <definedName name="gjnamedata4" localSheetId="1">#REF!</definedName>
    <definedName name="gjnamedata4">#REF!</definedName>
    <definedName name="gjnomu" localSheetId="0">#REF!</definedName>
    <definedName name="gjnomu" localSheetId="1">#REF!</definedName>
    <definedName name="gjnomu">#REF!</definedName>
    <definedName name="gjnomudanga" localSheetId="0">#REF!</definedName>
    <definedName name="gjnomudanga" localSheetId="1">#REF!</definedName>
    <definedName name="gjnomudanga">#REF!</definedName>
    <definedName name="gjrate" localSheetId="0">#REF!</definedName>
    <definedName name="gjrate" localSheetId="1">#REF!</definedName>
    <definedName name="gjrate">#REF!</definedName>
    <definedName name="GJto" localSheetId="0">#REF!</definedName>
    <definedName name="GJto" localSheetId="1">#REF!</definedName>
    <definedName name="GJto">#REF!</definedName>
    <definedName name="gjtotal1" localSheetId="0">#REF!</definedName>
    <definedName name="gjtotal1" localSheetId="1">#REF!</definedName>
    <definedName name="gjtotal1">#REF!</definedName>
    <definedName name="H">#N/A</definedName>
    <definedName name="h_ef_val" localSheetId="0">#REF!</definedName>
    <definedName name="h_ef_val" localSheetId="1">#REF!</definedName>
    <definedName name="h_ef_val">#REF!</definedName>
    <definedName name="h_lf_val" localSheetId="0">#REF!</definedName>
    <definedName name="h_lf_val" localSheetId="1">#REF!</definedName>
    <definedName name="h_lf_val">#REF!</definedName>
    <definedName name="I">#N/A</definedName>
    <definedName name="i_start" localSheetId="0">#REF!</definedName>
    <definedName name="i_start" localSheetId="1">#REF!</definedName>
    <definedName name="i_start">#REF!</definedName>
    <definedName name="i_val" localSheetId="0">#REF!</definedName>
    <definedName name="i_val" localSheetId="1">#REF!</definedName>
    <definedName name="i_val">#REF!</definedName>
    <definedName name="ii_val" localSheetId="0">#REF!</definedName>
    <definedName name="ii_val" localSheetId="1">#REF!</definedName>
    <definedName name="ii_val">#REF!</definedName>
    <definedName name="ij_cod_blk" localSheetId="0">#REF!</definedName>
    <definedName name="ij_cod_blk" localSheetId="1">#REF!</definedName>
    <definedName name="ij_cod_blk">#REF!</definedName>
    <definedName name="INCREASED" localSheetId="0">#REF!</definedName>
    <definedName name="INCREASED" localSheetId="1">#REF!</definedName>
    <definedName name="INCREASED">#REF!</definedName>
    <definedName name="INETOTHER" localSheetId="0">#REF!</definedName>
    <definedName name="INETOTHER" localSheetId="1">#REF!</definedName>
    <definedName name="INETOTHER">#REF!</definedName>
    <definedName name="INETPPE" localSheetId="0">#REF!</definedName>
    <definedName name="INETPPE" localSheetId="1">#REF!</definedName>
    <definedName name="INETPPE">#REF!</definedName>
    <definedName name="Is_Actr" localSheetId="0">#REF!</definedName>
    <definedName name="Is_Actr" localSheetId="1">#REF!</definedName>
    <definedName name="Is_Actr">#REF!</definedName>
    <definedName name="isactirate" localSheetId="0">#REF!</definedName>
    <definedName name="isactirate" localSheetId="1">#REF!</definedName>
    <definedName name="isactirate">#REF!</definedName>
    <definedName name="ITEMDESC" localSheetId="0">[13]Sheet5!#REF!</definedName>
    <definedName name="ITEMDESC" localSheetId="1">[13]Sheet5!#REF!</definedName>
    <definedName name="ITEMDESC">[13]Sheet5!#REF!</definedName>
    <definedName name="iv_check" localSheetId="0">#REF!</definedName>
    <definedName name="iv_check" localSheetId="1">#REF!</definedName>
    <definedName name="iv_check">#REF!</definedName>
    <definedName name="iv_check2" localSheetId="0">#REF!</definedName>
    <definedName name="iv_check2" localSheetId="1">#REF!</definedName>
    <definedName name="iv_check2">#REF!</definedName>
    <definedName name="ix_v" localSheetId="0">#REF!</definedName>
    <definedName name="ix_v" localSheetId="1">#REF!</definedName>
    <definedName name="ix_v">#REF!</definedName>
    <definedName name="iy_v" localSheetId="0">#REF!</definedName>
    <definedName name="iy_v" localSheetId="1">#REF!</definedName>
    <definedName name="iy_v">#REF!</definedName>
    <definedName name="j" localSheetId="0">#REF!</definedName>
    <definedName name="j" localSheetId="1">#REF!</definedName>
    <definedName name="j">#REF!</definedName>
    <definedName name="j_val" localSheetId="0">#REF!</definedName>
    <definedName name="j_val" localSheetId="1">#REF!</definedName>
    <definedName name="j_val">#REF!</definedName>
    <definedName name="kim" localSheetId="0">'[17]001'!#REF!</definedName>
    <definedName name="kim" localSheetId="1">'[17]001'!#REF!</definedName>
    <definedName name="kim">'[17]001'!#REF!</definedName>
    <definedName name="labordata" localSheetId="0">#REF!</definedName>
    <definedName name="labordata" localSheetId="1">#REF!</definedName>
    <definedName name="labordata">#REF!</definedName>
    <definedName name="Lbox1" localSheetId="0">#REF!</definedName>
    <definedName name="Lbox1" localSheetId="1">#REF!</definedName>
    <definedName name="Lbox1">#REF!</definedName>
    <definedName name="Lbox2" localSheetId="0">#REF!</definedName>
    <definedName name="Lbox2" localSheetId="1">#REF!</definedName>
    <definedName name="Lbox2">#REF!</definedName>
    <definedName name="LEE" localSheetId="0">'[14]1-1'!#REF!</definedName>
    <definedName name="LEE" localSheetId="1">'[14]1-1'!#REF!</definedName>
    <definedName name="LEE">'[14]1-1'!#REF!</definedName>
    <definedName name="LF" localSheetId="0">#REF!</definedName>
    <definedName name="LF" localSheetId="1">#REF!</definedName>
    <definedName name="LF">#REF!</definedName>
    <definedName name="lf_block" localSheetId="0">#REF!</definedName>
    <definedName name="lf_block" localSheetId="1">#REF!</definedName>
    <definedName name="lf_block">#REF!</definedName>
    <definedName name="lf_val" localSheetId="0">#REF!</definedName>
    <definedName name="lf_val" localSheetId="1">#REF!</definedName>
    <definedName name="lf_val">#REF!</definedName>
    <definedName name="Lfd" localSheetId="0">#REF!</definedName>
    <definedName name="Lfd" localSheetId="1">#REF!</definedName>
    <definedName name="Lfd">#REF!</definedName>
    <definedName name="Lfd_h" localSheetId="0">#REF!</definedName>
    <definedName name="Lfd_h" localSheetId="1">#REF!</definedName>
    <definedName name="Lfd_h">#REF!</definedName>
    <definedName name="LG">#REF!</definedName>
    <definedName name="lll" localSheetId="0">#REF!</definedName>
    <definedName name="lll" localSheetId="1">#REF!</definedName>
    <definedName name="lll">#REF!</definedName>
    <definedName name="lllllll" localSheetId="0">#REF!</definedName>
    <definedName name="lllllll" localSheetId="1">#REF!</definedName>
    <definedName name="lllllll">#REF!</definedName>
    <definedName name="LS" localSheetId="0">#REF!</definedName>
    <definedName name="LS" localSheetId="1">#REF!</definedName>
    <definedName name="LS">#REF!</definedName>
    <definedName name="Lsd" localSheetId="0">#REF!</definedName>
    <definedName name="Lsd" localSheetId="1">#REF!</definedName>
    <definedName name="Lsd">#REF!</definedName>
    <definedName name="Lsd_h" localSheetId="0">#REF!</definedName>
    <definedName name="Lsd_h" localSheetId="1">#REF!</definedName>
    <definedName name="Lsd_h">#REF!</definedName>
    <definedName name="m">#REF!</definedName>
    <definedName name="m_errchk" localSheetId="0">#REF!</definedName>
    <definedName name="m_errchk" localSheetId="1">#REF!</definedName>
    <definedName name="m_errchk">#REF!</definedName>
    <definedName name="MA_cri" localSheetId="0">#REF!</definedName>
    <definedName name="MA_cri" localSheetId="1">#REF!</definedName>
    <definedName name="MA_cri">#REF!</definedName>
    <definedName name="MA_cri_i" localSheetId="0">#REF!</definedName>
    <definedName name="MA_cri_i" localSheetId="1">#REF!</definedName>
    <definedName name="MA_cri_i">#REF!</definedName>
    <definedName name="MA_cri_ij" localSheetId="0">#REF!</definedName>
    <definedName name="MA_cri_ij" localSheetId="1">#REF!</definedName>
    <definedName name="MA_cri_ij">#REF!</definedName>
    <definedName name="ma_cri_j" localSheetId="0">#REF!</definedName>
    <definedName name="ma_cri_j" localSheetId="1">#REF!</definedName>
    <definedName name="ma_cri_j">#REF!</definedName>
    <definedName name="MA_cri_pnt" localSheetId="0">#REF!</definedName>
    <definedName name="MA_cri_pnt" localSheetId="1">#REF!</definedName>
    <definedName name="MA_cri_pnt">#REF!</definedName>
    <definedName name="ma_i_cnt" localSheetId="0">#REF!</definedName>
    <definedName name="ma_i_cnt" localSheetId="1">#REF!</definedName>
    <definedName name="ma_i_cnt">#REF!</definedName>
    <definedName name="MA_i_cri" localSheetId="0">#REF!</definedName>
    <definedName name="MA_i_cri" localSheetId="1">#REF!</definedName>
    <definedName name="MA_i_cri">#REF!</definedName>
    <definedName name="MA_i_cri_pnt" localSheetId="0">#REF!</definedName>
    <definedName name="MA_i_cri_pnt" localSheetId="1">#REF!</definedName>
    <definedName name="MA_i_cri_pnt">#REF!</definedName>
    <definedName name="ma_i_jmax" localSheetId="0">#REF!</definedName>
    <definedName name="ma_i_jmax" localSheetId="1">#REF!</definedName>
    <definedName name="ma_i_jmax">#REF!</definedName>
    <definedName name="ma_i_jmin" localSheetId="0">#REF!</definedName>
    <definedName name="ma_i_jmin" localSheetId="1">#REF!</definedName>
    <definedName name="ma_i_jmin">#REF!</definedName>
    <definedName name="ma_i_min" localSheetId="0">#REF!</definedName>
    <definedName name="ma_i_min" localSheetId="1">#REF!</definedName>
    <definedName name="ma_i_min">#REF!</definedName>
    <definedName name="MA_i_rownum" localSheetId="0">#REF!</definedName>
    <definedName name="MA_i_rownum" localSheetId="1">#REF!</definedName>
    <definedName name="MA_i_rownum">#REF!</definedName>
    <definedName name="ma_i_ser" localSheetId="0">#REF!</definedName>
    <definedName name="ma_i_ser" localSheetId="1">#REF!</definedName>
    <definedName name="ma_i_ser">#REF!</definedName>
    <definedName name="MA_ic_cri" localSheetId="0">#REF!</definedName>
    <definedName name="MA_ic_cri" localSheetId="1">#REF!</definedName>
    <definedName name="MA_ic_cri">#REF!</definedName>
    <definedName name="MA_ic_cri_pnt" localSheetId="0">#REF!</definedName>
    <definedName name="MA_ic_cri_pnt" localSheetId="1">#REF!</definedName>
    <definedName name="MA_ic_cri_pnt">#REF!</definedName>
    <definedName name="MA_ij_check" localSheetId="0">#REF!</definedName>
    <definedName name="MA_ij_check" localSheetId="1">#REF!</definedName>
    <definedName name="MA_ij_check">#REF!</definedName>
    <definedName name="ma_j_cnt" localSheetId="0">#REF!</definedName>
    <definedName name="ma_j_cnt" localSheetId="1">#REF!</definedName>
    <definedName name="ma_j_cnt">#REF!</definedName>
    <definedName name="MA_j_cri" localSheetId="0">#REF!</definedName>
    <definedName name="MA_j_cri" localSheetId="1">#REF!</definedName>
    <definedName name="MA_j_cri">#REF!</definedName>
    <definedName name="MA_j_cri_pnt" localSheetId="0">#REF!</definedName>
    <definedName name="MA_j_cri_pnt" localSheetId="1">#REF!</definedName>
    <definedName name="MA_j_cri_pnt">#REF!</definedName>
    <definedName name="ma_j_imin" localSheetId="0">#REF!</definedName>
    <definedName name="ma_j_imin" localSheetId="1">#REF!</definedName>
    <definedName name="ma_j_imin">#REF!</definedName>
    <definedName name="ma_j_max" localSheetId="0">#REF!</definedName>
    <definedName name="ma_j_max" localSheetId="1">#REF!</definedName>
    <definedName name="ma_j_max">#REF!</definedName>
    <definedName name="MA_j_out" localSheetId="0">#REF!</definedName>
    <definedName name="MA_j_out" localSheetId="1">#REF!</definedName>
    <definedName name="MA_j_out">#REF!</definedName>
    <definedName name="MA_j_out2" localSheetId="0">#REF!</definedName>
    <definedName name="MA_j_out2" localSheetId="1">#REF!</definedName>
    <definedName name="MA_j_out2">#REF!</definedName>
    <definedName name="MA_j_rownum" localSheetId="0">#REF!</definedName>
    <definedName name="MA_j_rownum" localSheetId="1">#REF!</definedName>
    <definedName name="MA_j_rownum">#REF!</definedName>
    <definedName name="ma_j_ser" localSheetId="0">#REF!</definedName>
    <definedName name="ma_j_ser" localSheetId="1">#REF!</definedName>
    <definedName name="ma_j_ser">#REF!</definedName>
    <definedName name="MA_max_num" localSheetId="0">#REF!</definedName>
    <definedName name="MA_max_num" localSheetId="1">#REF!</definedName>
    <definedName name="MA_max_num">#REF!</definedName>
    <definedName name="MA_min_num" localSheetId="0">#REF!</definedName>
    <definedName name="MA_min_num" localSheetId="1">#REF!</definedName>
    <definedName name="MA_min_num">#REF!</definedName>
    <definedName name="MA_num_is" localSheetId="0">#REF!</definedName>
    <definedName name="MA_num_is" localSheetId="1">#REF!</definedName>
    <definedName name="MA_num_is">#REF!</definedName>
    <definedName name="MA_num_pnt" localSheetId="0">#REF!</definedName>
    <definedName name="MA_num_pnt" localSheetId="1">#REF!</definedName>
    <definedName name="MA_num_pnt">#REF!</definedName>
    <definedName name="MA_pnt" localSheetId="0">#REF!</definedName>
    <definedName name="MA_pnt" localSheetId="1">#REF!</definedName>
    <definedName name="MA_pnt">#REF!</definedName>
    <definedName name="MA_rownum" localSheetId="0">#REF!</definedName>
    <definedName name="MA_rownum" localSheetId="1">#REF!</definedName>
    <definedName name="MA_rownum">#REF!</definedName>
    <definedName name="MA_tmp" localSheetId="0">#REF!</definedName>
    <definedName name="MA_tmp" localSheetId="1">#REF!</definedName>
    <definedName name="MA_tmp">#REF!</definedName>
    <definedName name="maintitle_top" localSheetId="0">#REF!</definedName>
    <definedName name="maintitle_top" localSheetId="1">#REF!</definedName>
    <definedName name="maintitle_top">#REF!</definedName>
    <definedName name="MEASURE" localSheetId="0">[13]Sheet5!#REF!</definedName>
    <definedName name="MEASURE" localSheetId="1">[13]Sheet5!#REF!</definedName>
    <definedName name="MEASURE">[13]Sheet5!#REF!</definedName>
    <definedName name="MGJ_diff" localSheetId="0">#REF!</definedName>
    <definedName name="MGJ_diff" localSheetId="1">#REF!</definedName>
    <definedName name="MGJ_diff">#REF!</definedName>
    <definedName name="MGJ_disp" localSheetId="0">#REF!</definedName>
    <definedName name="MGJ_disp" localSheetId="1">#REF!</definedName>
    <definedName name="MGJ_disp">#REF!</definedName>
    <definedName name="MGJtotal" localSheetId="0">#REF!</definedName>
    <definedName name="MGJtotal" localSheetId="1">#REF!</definedName>
    <definedName name="MGJtotal">#REF!</definedName>
    <definedName name="MHELP" localSheetId="0">#REF!</definedName>
    <definedName name="MHELP" localSheetId="1">#REF!</definedName>
    <definedName name="MHELP">#REF!</definedName>
    <definedName name="n">#REF!</definedName>
    <definedName name="n_x" localSheetId="0">#REF!</definedName>
    <definedName name="n_x" localSheetId="1">#REF!</definedName>
    <definedName name="n_x">#REF!</definedName>
    <definedName name="n_x1" localSheetId="0">#REF!</definedName>
    <definedName name="n_x1" localSheetId="1">#REF!</definedName>
    <definedName name="n_x1">#REF!</definedName>
    <definedName name="n_y" localSheetId="0">#REF!</definedName>
    <definedName name="n_y" localSheetId="1">#REF!</definedName>
    <definedName name="n_y">#REF!</definedName>
    <definedName name="n_y1" localSheetId="0">#REF!</definedName>
    <definedName name="n_y1" localSheetId="1">#REF!</definedName>
    <definedName name="n_y1">#REF!</definedName>
    <definedName name="NO">#N/A</definedName>
    <definedName name="No_Actr" localSheetId="0">#REF!</definedName>
    <definedName name="No_Actr" localSheetId="1">#REF!</definedName>
    <definedName name="No_Actr">#REF!</definedName>
    <definedName name="now_ef" localSheetId="0">#REF!</definedName>
    <definedName name="now_ef" localSheetId="1">#REF!</definedName>
    <definedName name="now_ef">#REF!</definedName>
    <definedName name="now_iv" localSheetId="0">#REF!</definedName>
    <definedName name="now_iv" localSheetId="1">#REF!</definedName>
    <definedName name="now_iv">#REF!</definedName>
    <definedName name="ocf" hidden="1">#REF!</definedName>
    <definedName name="opo" localSheetId="0" hidden="1">{#N/A,#N/A,FALSE,"지침";#N/A,#N/A,FALSE,"환경분석";#N/A,#N/A,FALSE,"Sheet16"}</definedName>
    <definedName name="opo" localSheetId="1" hidden="1">{#N/A,#N/A,FALSE,"지침";#N/A,#N/A,FALSE,"환경분석";#N/A,#N/A,FALSE,"Sheet16"}</definedName>
    <definedName name="opo" hidden="1">{#N/A,#N/A,FALSE,"지침";#N/A,#N/A,FALSE,"환경분석";#N/A,#N/A,FALSE,"Sheet16"}</definedName>
    <definedName name="pass_x" localSheetId="0">#REF!</definedName>
    <definedName name="pass_x" localSheetId="1">#REF!</definedName>
    <definedName name="pass_x">#REF!</definedName>
    <definedName name="pass_x2" localSheetId="0">#REF!</definedName>
    <definedName name="pass_x2" localSheetId="1">#REF!</definedName>
    <definedName name="pass_x2">#REF!</definedName>
    <definedName name="pass_x3" localSheetId="0">#REF!</definedName>
    <definedName name="pass_x3" localSheetId="1">#REF!</definedName>
    <definedName name="pass_x3">#REF!</definedName>
    <definedName name="pass_x4" localSheetId="0">#REF!</definedName>
    <definedName name="pass_x4" localSheetId="1">#REF!</definedName>
    <definedName name="pass_x4">#REF!</definedName>
    <definedName name="pastcod_blk" localSheetId="0">#REF!</definedName>
    <definedName name="pastcod_blk" localSheetId="1">#REF!</definedName>
    <definedName name="pastcod_blk">#REF!</definedName>
    <definedName name="pastcod_pnt" localSheetId="0">#REF!</definedName>
    <definedName name="pastcod_pnt" localSheetId="1">#REF!</definedName>
    <definedName name="pastcod_pnt">#REF!</definedName>
    <definedName name="PlanRate" localSheetId="0">#REF!</definedName>
    <definedName name="PlanRate" localSheetId="1">#REF!</definedName>
    <definedName name="PlanRate">#REF!</definedName>
    <definedName name="PMS_BLK" localSheetId="0">#REF!</definedName>
    <definedName name="PMS_BLK" localSheetId="1">#REF!</definedName>
    <definedName name="PMS_BLK">#REF!</definedName>
    <definedName name="PMS_C_CHK" localSheetId="0">#REF!</definedName>
    <definedName name="PMS_C_CHK" localSheetId="1">#REF!</definedName>
    <definedName name="PMS_C_CHK">#REF!</definedName>
    <definedName name="PMS_CB_BLK" localSheetId="0">#REF!</definedName>
    <definedName name="PMS_CB_BLK" localSheetId="1">#REF!</definedName>
    <definedName name="PMS_CB_BLK">#REF!</definedName>
    <definedName name="PMS_CB_PNT" localSheetId="0">#REF!</definedName>
    <definedName name="PMS_CB_PNT" localSheetId="1">#REF!</definedName>
    <definedName name="PMS_CB_PNT">#REF!</definedName>
    <definedName name="PMS_CORD" localSheetId="0">#REF!</definedName>
    <definedName name="PMS_CORD" localSheetId="1">#REF!</definedName>
    <definedName name="PMS_CORD">#REF!</definedName>
    <definedName name="PMS_CORDBOX" localSheetId="0">#REF!</definedName>
    <definedName name="PMS_CORDBOX" localSheetId="1">#REF!</definedName>
    <definedName name="PMS_CORDBOX">#REF!</definedName>
    <definedName name="PMS_GIHO" localSheetId="0">#REF!</definedName>
    <definedName name="PMS_GIHO" localSheetId="1">#REF!</definedName>
    <definedName name="PMS_GIHO">#REF!</definedName>
    <definedName name="PMS_GJNAME" localSheetId="0">#REF!</definedName>
    <definedName name="PMS_GJNAME" localSheetId="1">#REF!</definedName>
    <definedName name="PMS_GJNAME">#REF!</definedName>
    <definedName name="PMS_T_CORD" localSheetId="0">#REF!</definedName>
    <definedName name="PMS_T_CORD" localSheetId="1">#REF!</definedName>
    <definedName name="PMS_T_CORD">#REF!</definedName>
    <definedName name="PMS_TSUM" localSheetId="0">#REF!</definedName>
    <definedName name="PMS_TSUM" localSheetId="1">#REF!</definedName>
    <definedName name="PMS_TSUM">#REF!</definedName>
    <definedName name="PMS_VAR" localSheetId="0">#REF!</definedName>
    <definedName name="PMS_VAR" localSheetId="1">#REF!</definedName>
    <definedName name="PMS_VAR">#REF!</definedName>
    <definedName name="POR3C37R54C40RTSQLBP2PRTHDLTBDL" localSheetId="0">[18]조건!#REF!</definedName>
    <definedName name="POR3C37R54C40RTSQLBP2PRTHDLTBDL" localSheetId="1">[18]조건!#REF!</definedName>
    <definedName name="POR3C37R54C40RTSQLBP2PRTHDLTBDL">[18]조건!#REF!</definedName>
    <definedName name="POR3C41R52C44RTSKS13C5LRTHDLTBD" localSheetId="0">[18]조건!#REF!</definedName>
    <definedName name="POR3C41R52C44RTSKS13C5LRTHDLTBD" localSheetId="1">[18]조건!#REF!</definedName>
    <definedName name="POR3C41R52C44RTSKS13C5LRTHDLTBD">[18]조건!#REF!</definedName>
    <definedName name="POR3C56R44C76RTSKS15C5LRTHDLTBD" localSheetId="0">[18]조건!#REF!</definedName>
    <definedName name="POR3C56R44C76RTSKS15C5LRTHDLTBD" localSheetId="1">[18]조건!#REF!</definedName>
    <definedName name="POR3C56R44C76RTSKS15C5LRTHDLTBD">[18]조건!#REF!</definedName>
    <definedName name="POR3C77R61C83RTSKS15C5LRTHDLTBD" localSheetId="0">[18]조건!#REF!</definedName>
    <definedName name="POR3C77R61C83RTSKS15C5LRTHDLTBD" localSheetId="1">[18]조건!#REF!</definedName>
    <definedName name="POR3C77R61C83RTSKS15C5LRTHDLTBD">[18]조건!#REF!</definedName>
    <definedName name="POR6C20R55C38RTSKS13C5LRTHDLTBD" localSheetId="0">[18]조건!#REF!</definedName>
    <definedName name="POR6C20R55C38RTSKS13C5LRTHDLTBD" localSheetId="1">[18]조건!#REF!</definedName>
    <definedName name="POR6C20R55C38RTSKS13C5LRTHDLTBD">[18]조건!#REF!</definedName>
    <definedName name="POR7C2R55C18RTSKS13C5LRTHDLTBDL" localSheetId="0">#REF!</definedName>
    <definedName name="POR7C2R55C18RTSKS13C5LRTHDLTBDL" localSheetId="1">#REF!</definedName>
    <definedName name="POR7C2R55C18RTSKS13C5LRTHDLTBDL">#REF!</definedName>
    <definedName name="POR7C2R58C18RTSKS13C5LRTHDLTBDL" localSheetId="0">[18]조건!#REF!</definedName>
    <definedName name="POR7C2R58C18RTSKS13C5LRTHDLTBDL" localSheetId="1">[18]조건!#REF!</definedName>
    <definedName name="POR7C2R58C18RTSKS13C5LRTHDLTBDL">[18]조건!#REF!</definedName>
    <definedName name="POR7C77R72C83RTSKS13C5LRTHDLTBD" localSheetId="0">#REF!</definedName>
    <definedName name="POR7C77R72C83RTSKS13C5LRTHDLTBD" localSheetId="1">#REF!</definedName>
    <definedName name="POR7C77R72C83RTSKS13C5LRTHDLTBD">#REF!</definedName>
    <definedName name="por840c3542RTsks12c4lRTm1TB0TB5" localSheetId="0">#REF!</definedName>
    <definedName name="por840c3542RTsks12c4lRTm1TB0TB5" localSheetId="1">#REF!</definedName>
    <definedName name="por840c3542RTsks12c4lRTm1TB0TB5">#REF!</definedName>
    <definedName name="POR8C46R200C54RTSKS13C6LRTHR3C4" localSheetId="0">[18]조건!#REF!</definedName>
    <definedName name="POR8C46R200C54RTSKS13C6LRTHR3C4" localSheetId="1">[18]조건!#REF!</definedName>
    <definedName name="POR8C46R200C54RTSKS13C6LRTHR3C4">[18]조건!#REF!</definedName>
    <definedName name="PQ점수">"Dialog Frame 1"</definedName>
    <definedName name="PracRate" localSheetId="0">#REF!</definedName>
    <definedName name="PracRate" localSheetId="1">#REF!</definedName>
    <definedName name="PracRate">#REF!</definedName>
    <definedName name="Premium_Beer">[11]!Premium_Beer</definedName>
    <definedName name="prg" localSheetId="0">#REF!</definedName>
    <definedName name="prg" localSheetId="1">#REF!</definedName>
    <definedName name="prg">#REF!</definedName>
    <definedName name="print" localSheetId="0">#REF!</definedName>
    <definedName name="print" localSheetId="1">#REF!</definedName>
    <definedName name="print">#REF!</definedName>
    <definedName name="_xlnm.Print_Area" localSheetId="0">'갑지(소수점정리)'!$A$1:$H$36</definedName>
    <definedName name="_xlnm.Print_Area" localSheetId="1">'을지(소수점정리)'!$A$1:$H$59</definedName>
    <definedName name="_xlnm.Print_Area">[3]손익!#REF!</definedName>
    <definedName name="PRINT_AREA_MI" localSheetId="0">[2]손익!#REF!</definedName>
    <definedName name="PRINT_AREA_MI" localSheetId="1">[2]손익!#REF!</definedName>
    <definedName name="PRINT_AREA_MI">[3]손익!#REF!</definedName>
    <definedName name="Print_title">#REF!,#REF!</definedName>
    <definedName name="_xlnm.Print_Titles" localSheetId="0">#REF!</definedName>
    <definedName name="_xlnm.Print_Titles" localSheetId="1">#REF!</definedName>
    <definedName name="_xlnm.Print_Titles">#REF!</definedName>
    <definedName name="Print_Titles_MI" localSheetId="0">[19]RE9604!$A$1:$IV$6,[19]RE9604!$A$1:$C$65536</definedName>
    <definedName name="Print_Titles_MI" localSheetId="1">[19]RE9604!$A$1:$IV$6,[19]RE9604!$A$1:$C$65536</definedName>
    <definedName name="Print_Titles_MI">[20]RE9604!$A$1:$IV$6,[20]RE9604!$A$1:$C$65536</definedName>
    <definedName name="projactiday" localSheetId="0">#REF!</definedName>
    <definedName name="projactiday" localSheetId="1">#REF!</definedName>
    <definedName name="projactiday">#REF!</definedName>
    <definedName name="projactiday2" localSheetId="0">#REF!</definedName>
    <definedName name="projactiday2" localSheetId="1">#REF!</definedName>
    <definedName name="projactiday2">#REF!</definedName>
    <definedName name="projactiday3" localSheetId="0">#REF!</definedName>
    <definedName name="projactiday3" localSheetId="1">#REF!</definedName>
    <definedName name="projactiday3">#REF!</definedName>
    <definedName name="projaddr" localSheetId="0">#REF!</definedName>
    <definedName name="projaddr" localSheetId="1">#REF!</definedName>
    <definedName name="projaddr">#REF!</definedName>
    <definedName name="projapprover" localSheetId="0">#REF!</definedName>
    <definedName name="projapprover" localSheetId="1">#REF!</definedName>
    <definedName name="projapprover">#REF!</definedName>
    <definedName name="projbuf_0" localSheetId="0">#REF!</definedName>
    <definedName name="projbuf_0" localSheetId="1">#REF!</definedName>
    <definedName name="projbuf_0">#REF!</definedName>
    <definedName name="projbuf_1" localSheetId="0">#REF!</definedName>
    <definedName name="projbuf_1" localSheetId="1">#REF!</definedName>
    <definedName name="projbuf_1">#REF!</definedName>
    <definedName name="projbuf_2" localSheetId="0">#REF!</definedName>
    <definedName name="projbuf_2" localSheetId="1">#REF!</definedName>
    <definedName name="projbuf_2">#REF!</definedName>
    <definedName name="projcalday" localSheetId="0">#REF!</definedName>
    <definedName name="projcalday" localSheetId="1">#REF!</definedName>
    <definedName name="projcalday">#REF!</definedName>
    <definedName name="projcompoday" localSheetId="0">#REF!</definedName>
    <definedName name="projcompoday" localSheetId="1">#REF!</definedName>
    <definedName name="projcompoday">#REF!</definedName>
    <definedName name="projcompoday1" localSheetId="0">#REF!</definedName>
    <definedName name="projcompoday1" localSheetId="1">#REF!</definedName>
    <definedName name="projcompoday1">#REF!</definedName>
    <definedName name="projcomposer" localSheetId="0">#REF!</definedName>
    <definedName name="projcomposer" localSheetId="1">#REF!</definedName>
    <definedName name="projcomposer">#REF!</definedName>
    <definedName name="projduration" localSheetId="0">#REF!</definedName>
    <definedName name="projduration" localSheetId="1">#REF!</definedName>
    <definedName name="projduration">#REF!</definedName>
    <definedName name="PROJECT">#N/A</definedName>
    <definedName name="projendday" localSheetId="0">#REF!</definedName>
    <definedName name="projendday" localSheetId="1">#REF!</definedName>
    <definedName name="projendday">#REF!</definedName>
    <definedName name="projname" localSheetId="0">#REF!</definedName>
    <definedName name="projname" localSheetId="1">#REF!</definedName>
    <definedName name="projname">#REF!</definedName>
    <definedName name="projname1" localSheetId="0">#REF!</definedName>
    <definedName name="projname1" localSheetId="1">#REF!</definedName>
    <definedName name="projname1">#REF!</definedName>
    <definedName name="projstday" localSheetId="0">#REF!</definedName>
    <definedName name="projstday" localSheetId="1">#REF!</definedName>
    <definedName name="projstday">#REF!</definedName>
    <definedName name="projstday2" localSheetId="0">#REF!</definedName>
    <definedName name="projstday2" localSheetId="1">#REF!</definedName>
    <definedName name="projstday2">#REF!</definedName>
    <definedName name="projstday22" localSheetId="0">#REF!</definedName>
    <definedName name="projstday22" localSheetId="1">#REF!</definedName>
    <definedName name="projstday22">#REF!</definedName>
    <definedName name="projstday3" localSheetId="0">#REF!</definedName>
    <definedName name="projstday3" localSheetId="1">#REF!</definedName>
    <definedName name="projstday3">#REF!</definedName>
    <definedName name="PS15C4LRTOR5C1R1000C10RTHR3C1R4" localSheetId="0">#REF!</definedName>
    <definedName name="PS15C4LRTOR5C1R1000C10RTHR3C1R4" localSheetId="1">#REF!</definedName>
    <definedName name="PS15C4LRTOR5C1R1000C10RTHR3C1R4">#REF!</definedName>
    <definedName name="PSKS12C4LRTOR6C73R45C74RTHDLRTM" localSheetId="0">#REF!</definedName>
    <definedName name="PSKS12C4LRTOR6C73R45C74RTHDLRTM" localSheetId="1">#REF!</definedName>
    <definedName name="PSKS12C4LRTOR6C73R45C74RTHDLRTM">#REF!</definedName>
    <definedName name="PSKS12C4LRTOR9C1R47C10RTHDLRTM3" localSheetId="0">#REF!</definedName>
    <definedName name="PSKS12C4LRTOR9C1R47C10RTHDLRTM3" localSheetId="1">#REF!</definedName>
    <definedName name="PSKS12C4LRTOR9C1R47C10RTHDLRTM3">#REF!</definedName>
    <definedName name="PSKS15C6LRTOR3C76R62C88RTM1TB0T" localSheetId="0">#REF!</definedName>
    <definedName name="PSKS15C6LRTOR3C76R62C88RTM1TB0T" localSheetId="1">#REF!</definedName>
    <definedName name="PSKS15C6LRTOR3C76R62C88RTM1TB0T">#REF!</definedName>
    <definedName name="Psqlbp4lRTOR6C15R45C16RTHDLRTM0" localSheetId="0">#REF!</definedName>
    <definedName name="Psqlbp4lRTOR6C15R45C16RTHDLRTM0" localSheetId="1">#REF!</definedName>
    <definedName name="Psqlbp4lRTOR6C15R45C16RTHDLRTM0">#REF!</definedName>
    <definedName name="Psqlbp4lRTOR6C15R45C16RTHDLRTM7" localSheetId="0">#REF!</definedName>
    <definedName name="Psqlbp4lRTOR6C15R45C16RTHDLRTM7" localSheetId="1">#REF!</definedName>
    <definedName name="Psqlbp4lRTOR6C15R45C16RTHDLRTM7">#REF!</definedName>
    <definedName name="PYA" localSheetId="0">#REF!</definedName>
    <definedName name="PYA" localSheetId="1">#REF!</definedName>
    <definedName name="PYA">#REF!</definedName>
    <definedName name="PYB" localSheetId="0">#REF!</definedName>
    <definedName name="PYB" localSheetId="1">#REF!</definedName>
    <definedName name="PYB">#REF!</definedName>
    <definedName name="PYC" localSheetId="0">#REF!</definedName>
    <definedName name="PYC" localSheetId="1">#REF!</definedName>
    <definedName name="PYC">#REF!</definedName>
    <definedName name="PYD" localSheetId="0">#REF!</definedName>
    <definedName name="PYD" localSheetId="1">#REF!</definedName>
    <definedName name="PYD">#REF!</definedName>
    <definedName name="PYE" localSheetId="0">#REF!</definedName>
    <definedName name="PYE" localSheetId="1">#REF!</definedName>
    <definedName name="PYE">#REF!</definedName>
    <definedName name="PYF" localSheetId="0">#REF!</definedName>
    <definedName name="PYF" localSheetId="1">#REF!</definedName>
    <definedName name="PYF">#REF!</definedName>
    <definedName name="PYG" localSheetId="0">#REF!</definedName>
    <definedName name="PYG" localSheetId="1">#REF!</definedName>
    <definedName name="PYG">#REF!</definedName>
    <definedName name="R_" localSheetId="0">#REF!</definedName>
    <definedName name="R_" localSheetId="1">#REF!</definedName>
    <definedName name="R_">#REF!</definedName>
    <definedName name="rate_top" localSheetId="0">#REF!</definedName>
    <definedName name="rate_top" localSheetId="1">#REF!</definedName>
    <definedName name="rate_top">#REF!</definedName>
    <definedName name="_xlnm.Recorder" localSheetId="0">#REF!</definedName>
    <definedName name="_xlnm.Recorder" localSheetId="1">#REF!</definedName>
    <definedName name="_xlnm.Recorder">#REF!</definedName>
    <definedName name="RefBlock" localSheetId="0">#REF!</definedName>
    <definedName name="RefBlock" localSheetId="1">#REF!</definedName>
    <definedName name="RefBlock">#REF!</definedName>
    <definedName name="REMK">#N/A</definedName>
    <definedName name="SAO_pnt" localSheetId="0">#REF!</definedName>
    <definedName name="SAO_pnt" localSheetId="1">#REF!</definedName>
    <definedName name="SAO_pnt">#REF!</definedName>
    <definedName name="SC_pnt" localSheetId="0">#REF!</definedName>
    <definedName name="SC_pnt" localSheetId="1">#REF!</definedName>
    <definedName name="SC_pnt">#REF!</definedName>
    <definedName name="SC_pnt_blk" localSheetId="0">#REF!</definedName>
    <definedName name="SC_pnt_blk" localSheetId="1">#REF!</definedName>
    <definedName name="SC_pnt_blk">#REF!</definedName>
    <definedName name="sche_buf1" localSheetId="0">#REF!</definedName>
    <definedName name="sche_buf1" localSheetId="1">#REF!</definedName>
    <definedName name="sche_buf1">#REF!</definedName>
    <definedName name="sche_buf2" localSheetId="0">#REF!</definedName>
    <definedName name="sche_buf2" localSheetId="1">#REF!</definedName>
    <definedName name="sche_buf2">#REF!</definedName>
    <definedName name="sche_buf3" localSheetId="0">#REF!</definedName>
    <definedName name="sche_buf3" localSheetId="1">#REF!</definedName>
    <definedName name="sche_buf3">#REF!</definedName>
    <definedName name="sche_duration" localSheetId="0">#REF!</definedName>
    <definedName name="sche_duration" localSheetId="1">#REF!</definedName>
    <definedName name="sche_duration">#REF!</definedName>
    <definedName name="sche_endday" localSheetId="0">#REF!</definedName>
    <definedName name="sche_endday" localSheetId="1">#REF!</definedName>
    <definedName name="sche_endday">#REF!</definedName>
    <definedName name="sche_projname" localSheetId="0">#REF!</definedName>
    <definedName name="sche_projname" localSheetId="1">#REF!</definedName>
    <definedName name="sche_projname">#REF!</definedName>
    <definedName name="sche_stday" localSheetId="0">#REF!</definedName>
    <definedName name="sche_stday" localSheetId="1">#REF!</definedName>
    <definedName name="sche_stday">#REF!</definedName>
    <definedName name="ScheChange_Cri" localSheetId="0">#REF!</definedName>
    <definedName name="ScheChange_Cri" localSheetId="1">#REF!</definedName>
    <definedName name="ScheChange_Cri">#REF!</definedName>
    <definedName name="ScheChange_Out" localSheetId="0">#REF!</definedName>
    <definedName name="ScheChange_Out" localSheetId="1">#REF!</definedName>
    <definedName name="ScheChange_Out">#REF!</definedName>
    <definedName name="SCO_acti_addr" localSheetId="0">#REF!</definedName>
    <definedName name="SCO_acti_addr" localSheetId="1">#REF!</definedName>
    <definedName name="SCO_acti_addr">#REF!</definedName>
    <definedName name="SCO_acti_pnt" localSheetId="0">#REF!</definedName>
    <definedName name="SCO_acti_pnt" localSheetId="1">#REF!</definedName>
    <definedName name="SCO_acti_pnt">#REF!</definedName>
    <definedName name="SCO_pnt" localSheetId="0">#REF!</definedName>
    <definedName name="SCO_pnt" localSheetId="1">#REF!</definedName>
    <definedName name="SCO_pnt">#REF!</definedName>
    <definedName name="scri_out" localSheetId="0">#REF!</definedName>
    <definedName name="scri_out" localSheetId="1">#REF!</definedName>
    <definedName name="scri_out">#REF!</definedName>
    <definedName name="scri_top" localSheetId="0">#REF!</definedName>
    <definedName name="scri_top" localSheetId="1">#REF!</definedName>
    <definedName name="scri_top">#REF!</definedName>
    <definedName name="sdsss" localSheetId="0">#REF!</definedName>
    <definedName name="sdsss" localSheetId="1">#REF!</definedName>
    <definedName name="sdsss">#REF!</definedName>
    <definedName name="SearchActi_Out" localSheetId="0">#REF!</definedName>
    <definedName name="SearchActi_Out" localSheetId="1">#REF!</definedName>
    <definedName name="SearchActi_Out">#REF!</definedName>
    <definedName name="SEQU">#N/A</definedName>
    <definedName name="SEXP">#N/A</definedName>
    <definedName name="SGJ_diff" localSheetId="0">#REF!</definedName>
    <definedName name="SGJ_diff" localSheetId="1">#REF!</definedName>
    <definedName name="SGJ_diff">#REF!</definedName>
    <definedName name="SGJtotal" localSheetId="0">#REF!</definedName>
    <definedName name="SGJtotal" localSheetId="1">#REF!</definedName>
    <definedName name="SGJtotal">#REF!</definedName>
    <definedName name="SIZE">#N/A</definedName>
    <definedName name="SLAB">#N/A</definedName>
    <definedName name="SMAT">#N/A</definedName>
    <definedName name="SMHR">#N/A</definedName>
    <definedName name="Soju_Effect">[11]!Soju_Effect</definedName>
    <definedName name="sp_i_blk" localSheetId="0">#REF!</definedName>
    <definedName name="sp_i_blk" localSheetId="1">#REF!</definedName>
    <definedName name="sp_i_blk">#REF!</definedName>
    <definedName name="spi_pnt" localSheetId="0">#REF!</definedName>
    <definedName name="spi_pnt" localSheetId="1">#REF!</definedName>
    <definedName name="spi_pnt">#REF!</definedName>
    <definedName name="SS" localSheetId="0">#REF!</definedName>
    <definedName name="SS" localSheetId="1">#REF!</definedName>
    <definedName name="SS">#REF!</definedName>
    <definedName name="st_day" localSheetId="0">#REF!</definedName>
    <definedName name="st_day" localSheetId="1">#REF!</definedName>
    <definedName name="st_day">#REF!</definedName>
    <definedName name="st_month" localSheetId="0">#REF!</definedName>
    <definedName name="st_month" localSheetId="1">#REF!</definedName>
    <definedName name="st_month">#REF!</definedName>
    <definedName name="st_monthday" localSheetId="0">#REF!</definedName>
    <definedName name="st_monthday" localSheetId="1">#REF!</definedName>
    <definedName name="st_monthday">#REF!</definedName>
    <definedName name="st_year" localSheetId="0">#REF!</definedName>
    <definedName name="st_year" localSheetId="1">#REF!</definedName>
    <definedName name="st_year">#REF!</definedName>
    <definedName name="start">#REF!</definedName>
    <definedName name="stp_1" localSheetId="0">#REF!</definedName>
    <definedName name="stp_1" localSheetId="1">#REF!</definedName>
    <definedName name="stp_1">#REF!</definedName>
    <definedName name="stp_10" localSheetId="0">#REF!</definedName>
    <definedName name="stp_10" localSheetId="1">#REF!</definedName>
    <definedName name="stp_10">#REF!</definedName>
    <definedName name="stp_100" localSheetId="0">#REF!</definedName>
    <definedName name="stp_100" localSheetId="1">#REF!</definedName>
    <definedName name="stp_100">#REF!</definedName>
    <definedName name="stp_101" localSheetId="0">#REF!</definedName>
    <definedName name="stp_101" localSheetId="1">#REF!</definedName>
    <definedName name="stp_101">#REF!</definedName>
    <definedName name="stp_102" localSheetId="0">#REF!</definedName>
    <definedName name="stp_102" localSheetId="1">#REF!</definedName>
    <definedName name="stp_102">#REF!</definedName>
    <definedName name="stp_103" localSheetId="0">#REF!</definedName>
    <definedName name="stp_103" localSheetId="1">#REF!</definedName>
    <definedName name="stp_103">#REF!</definedName>
    <definedName name="stp_104" localSheetId="0">#REF!</definedName>
    <definedName name="stp_104" localSheetId="1">#REF!</definedName>
    <definedName name="stp_104">#REF!</definedName>
    <definedName name="stp_105" localSheetId="0">#REF!</definedName>
    <definedName name="stp_105" localSheetId="1">#REF!</definedName>
    <definedName name="stp_105">#REF!</definedName>
    <definedName name="stp_106" localSheetId="0">#REF!</definedName>
    <definedName name="stp_106" localSheetId="1">#REF!</definedName>
    <definedName name="stp_106">#REF!</definedName>
    <definedName name="stp_107" localSheetId="0">#REF!</definedName>
    <definedName name="stp_107" localSheetId="1">#REF!</definedName>
    <definedName name="stp_107">#REF!</definedName>
    <definedName name="stp_108" localSheetId="0">#REF!</definedName>
    <definedName name="stp_108" localSheetId="1">#REF!</definedName>
    <definedName name="stp_108">#REF!</definedName>
    <definedName name="stp_109" localSheetId="0">#REF!</definedName>
    <definedName name="stp_109" localSheetId="1">#REF!</definedName>
    <definedName name="stp_109">#REF!</definedName>
    <definedName name="stp_11" localSheetId="0">#REF!</definedName>
    <definedName name="stp_11" localSheetId="1">#REF!</definedName>
    <definedName name="stp_11">#REF!</definedName>
    <definedName name="stp_110" localSheetId="0">#REF!</definedName>
    <definedName name="stp_110" localSheetId="1">#REF!</definedName>
    <definedName name="stp_110">#REF!</definedName>
    <definedName name="stp_111" localSheetId="0">#REF!</definedName>
    <definedName name="stp_111" localSheetId="1">#REF!</definedName>
    <definedName name="stp_111">#REF!</definedName>
    <definedName name="stp_112" localSheetId="0">#REF!</definedName>
    <definedName name="stp_112" localSheetId="1">#REF!</definedName>
    <definedName name="stp_112">#REF!</definedName>
    <definedName name="stp_113" localSheetId="0">#REF!</definedName>
    <definedName name="stp_113" localSheetId="1">#REF!</definedName>
    <definedName name="stp_113">#REF!</definedName>
    <definedName name="stp_114" localSheetId="0">#REF!</definedName>
    <definedName name="stp_114" localSheetId="1">#REF!</definedName>
    <definedName name="stp_114">#REF!</definedName>
    <definedName name="stp_115" localSheetId="0">#REF!</definedName>
    <definedName name="stp_115" localSheetId="1">#REF!</definedName>
    <definedName name="stp_115">#REF!</definedName>
    <definedName name="stp_116" localSheetId="0">#REF!</definedName>
    <definedName name="stp_116" localSheetId="1">#REF!</definedName>
    <definedName name="stp_116">#REF!</definedName>
    <definedName name="stp_117" localSheetId="0">#REF!</definedName>
    <definedName name="stp_117" localSheetId="1">#REF!</definedName>
    <definedName name="stp_117">#REF!</definedName>
    <definedName name="stp_118" localSheetId="0">#REF!</definedName>
    <definedName name="stp_118" localSheetId="1">#REF!</definedName>
    <definedName name="stp_118">#REF!</definedName>
    <definedName name="stp_119" localSheetId="0">#REF!</definedName>
    <definedName name="stp_119" localSheetId="1">#REF!</definedName>
    <definedName name="stp_119">#REF!</definedName>
    <definedName name="stp_12" localSheetId="0">#REF!</definedName>
    <definedName name="stp_12" localSheetId="1">#REF!</definedName>
    <definedName name="stp_12">#REF!</definedName>
    <definedName name="stp_120" localSheetId="0">#REF!</definedName>
    <definedName name="stp_120" localSheetId="1">#REF!</definedName>
    <definedName name="stp_120">#REF!</definedName>
    <definedName name="stp_121" localSheetId="0">#REF!</definedName>
    <definedName name="stp_121" localSheetId="1">#REF!</definedName>
    <definedName name="stp_121">#REF!</definedName>
    <definedName name="stp_122" localSheetId="0">#REF!</definedName>
    <definedName name="stp_122" localSheetId="1">#REF!</definedName>
    <definedName name="stp_122">#REF!</definedName>
    <definedName name="stp_123" localSheetId="0">#REF!</definedName>
    <definedName name="stp_123" localSheetId="1">#REF!</definedName>
    <definedName name="stp_123">#REF!</definedName>
    <definedName name="stp_124" localSheetId="0">#REF!</definedName>
    <definedName name="stp_124" localSheetId="1">#REF!</definedName>
    <definedName name="stp_124">#REF!</definedName>
    <definedName name="stp_125" localSheetId="0">#REF!</definedName>
    <definedName name="stp_125" localSheetId="1">#REF!</definedName>
    <definedName name="stp_125">#REF!</definedName>
    <definedName name="stp_126" localSheetId="0">#REF!</definedName>
    <definedName name="stp_126" localSheetId="1">#REF!</definedName>
    <definedName name="stp_126">#REF!</definedName>
    <definedName name="stp_127" localSheetId="0">#REF!</definedName>
    <definedName name="stp_127" localSheetId="1">#REF!</definedName>
    <definedName name="stp_127">#REF!</definedName>
    <definedName name="stp_128" localSheetId="0">#REF!</definedName>
    <definedName name="stp_128" localSheetId="1">#REF!</definedName>
    <definedName name="stp_128">#REF!</definedName>
    <definedName name="stp_129" localSheetId="0">#REF!</definedName>
    <definedName name="stp_129" localSheetId="1">#REF!</definedName>
    <definedName name="stp_129">#REF!</definedName>
    <definedName name="stp_13" localSheetId="0">#REF!</definedName>
    <definedName name="stp_13" localSheetId="1">#REF!</definedName>
    <definedName name="stp_13">#REF!</definedName>
    <definedName name="stp_130" localSheetId="0">#REF!</definedName>
    <definedName name="stp_130" localSheetId="1">#REF!</definedName>
    <definedName name="stp_130">#REF!</definedName>
    <definedName name="stp_131" localSheetId="0">#REF!</definedName>
    <definedName name="stp_131" localSheetId="1">#REF!</definedName>
    <definedName name="stp_131">#REF!</definedName>
    <definedName name="stp_132" localSheetId="0">#REF!</definedName>
    <definedName name="stp_132" localSheetId="1">#REF!</definedName>
    <definedName name="stp_132">#REF!</definedName>
    <definedName name="stp_133" localSheetId="0">#REF!</definedName>
    <definedName name="stp_133" localSheetId="1">#REF!</definedName>
    <definedName name="stp_133">#REF!</definedName>
    <definedName name="stp_134" localSheetId="0">#REF!</definedName>
    <definedName name="stp_134" localSheetId="1">#REF!</definedName>
    <definedName name="stp_134">#REF!</definedName>
    <definedName name="stp_135" localSheetId="0">#REF!</definedName>
    <definedName name="stp_135" localSheetId="1">#REF!</definedName>
    <definedName name="stp_135">#REF!</definedName>
    <definedName name="stp_136" localSheetId="0">#REF!</definedName>
    <definedName name="stp_136" localSheetId="1">#REF!</definedName>
    <definedName name="stp_136">#REF!</definedName>
    <definedName name="stp_137" localSheetId="0">#REF!</definedName>
    <definedName name="stp_137" localSheetId="1">#REF!</definedName>
    <definedName name="stp_137">#REF!</definedName>
    <definedName name="stp_138" localSheetId="0">#REF!</definedName>
    <definedName name="stp_138" localSheetId="1">#REF!</definedName>
    <definedName name="stp_138">#REF!</definedName>
    <definedName name="stp_139" localSheetId="0">#REF!</definedName>
    <definedName name="stp_139" localSheetId="1">#REF!</definedName>
    <definedName name="stp_139">#REF!</definedName>
    <definedName name="stp_14" localSheetId="0">#REF!</definedName>
    <definedName name="stp_14" localSheetId="1">#REF!</definedName>
    <definedName name="stp_14">#REF!</definedName>
    <definedName name="stp_140" localSheetId="0">#REF!</definedName>
    <definedName name="stp_140" localSheetId="1">#REF!</definedName>
    <definedName name="stp_140">#REF!</definedName>
    <definedName name="stp_141" localSheetId="0">#REF!</definedName>
    <definedName name="stp_141" localSheetId="1">#REF!</definedName>
    <definedName name="stp_141">#REF!</definedName>
    <definedName name="stp_142" localSheetId="0">#REF!</definedName>
    <definedName name="stp_142" localSheetId="1">#REF!</definedName>
    <definedName name="stp_142">#REF!</definedName>
    <definedName name="stp_143" localSheetId="0">#REF!</definedName>
    <definedName name="stp_143" localSheetId="1">#REF!</definedName>
    <definedName name="stp_143">#REF!</definedName>
    <definedName name="stp_144" localSheetId="0">#REF!</definedName>
    <definedName name="stp_144" localSheetId="1">#REF!</definedName>
    <definedName name="stp_144">#REF!</definedName>
    <definedName name="stp_145" localSheetId="0">#REF!</definedName>
    <definedName name="stp_145" localSheetId="1">#REF!</definedName>
    <definedName name="stp_145">#REF!</definedName>
    <definedName name="stp_146" localSheetId="0">#REF!</definedName>
    <definedName name="stp_146" localSheetId="1">#REF!</definedName>
    <definedName name="stp_146">#REF!</definedName>
    <definedName name="stp_147" localSheetId="0">#REF!</definedName>
    <definedName name="stp_147" localSheetId="1">#REF!</definedName>
    <definedName name="stp_147">#REF!</definedName>
    <definedName name="stp_148" localSheetId="0">#REF!</definedName>
    <definedName name="stp_148" localSheetId="1">#REF!</definedName>
    <definedName name="stp_148">#REF!</definedName>
    <definedName name="stp_149" localSheetId="0">#REF!</definedName>
    <definedName name="stp_149" localSheetId="1">#REF!</definedName>
    <definedName name="stp_149">#REF!</definedName>
    <definedName name="stp_15" localSheetId="0">#REF!</definedName>
    <definedName name="stp_15" localSheetId="1">#REF!</definedName>
    <definedName name="stp_15">#REF!</definedName>
    <definedName name="stp_150" localSheetId="0">#REF!</definedName>
    <definedName name="stp_150" localSheetId="1">#REF!</definedName>
    <definedName name="stp_150">#REF!</definedName>
    <definedName name="stp_151" localSheetId="0">#REF!</definedName>
    <definedName name="stp_151" localSheetId="1">#REF!</definedName>
    <definedName name="stp_151">#REF!</definedName>
    <definedName name="stp_152" localSheetId="0">#REF!</definedName>
    <definedName name="stp_152" localSheetId="1">#REF!</definedName>
    <definedName name="stp_152">#REF!</definedName>
    <definedName name="stp_153" localSheetId="0">#REF!</definedName>
    <definedName name="stp_153" localSheetId="1">#REF!</definedName>
    <definedName name="stp_153">#REF!</definedName>
    <definedName name="stp_154" localSheetId="0">#REF!</definedName>
    <definedName name="stp_154" localSheetId="1">#REF!</definedName>
    <definedName name="stp_154">#REF!</definedName>
    <definedName name="stp_155" localSheetId="0">#REF!</definedName>
    <definedName name="stp_155" localSheetId="1">#REF!</definedName>
    <definedName name="stp_155">#REF!</definedName>
    <definedName name="stp_156" localSheetId="0">#REF!</definedName>
    <definedName name="stp_156" localSheetId="1">#REF!</definedName>
    <definedName name="stp_156">#REF!</definedName>
    <definedName name="stp_157" localSheetId="0">#REF!</definedName>
    <definedName name="stp_157" localSheetId="1">#REF!</definedName>
    <definedName name="stp_157">#REF!</definedName>
    <definedName name="stp_158" localSheetId="0">#REF!</definedName>
    <definedName name="stp_158" localSheetId="1">#REF!</definedName>
    <definedName name="stp_158">#REF!</definedName>
    <definedName name="stp_159" localSheetId="0">#REF!</definedName>
    <definedName name="stp_159" localSheetId="1">#REF!</definedName>
    <definedName name="stp_159">#REF!</definedName>
    <definedName name="stp_16" localSheetId="0">#REF!</definedName>
    <definedName name="stp_16" localSheetId="1">#REF!</definedName>
    <definedName name="stp_16">#REF!</definedName>
    <definedName name="stp_160" localSheetId="0">#REF!</definedName>
    <definedName name="stp_160" localSheetId="1">#REF!</definedName>
    <definedName name="stp_160">#REF!</definedName>
    <definedName name="stp_161" localSheetId="0">#REF!</definedName>
    <definedName name="stp_161" localSheetId="1">#REF!</definedName>
    <definedName name="stp_161">#REF!</definedName>
    <definedName name="stp_162" localSheetId="0">#REF!</definedName>
    <definedName name="stp_162" localSheetId="1">#REF!</definedName>
    <definedName name="stp_162">#REF!</definedName>
    <definedName name="stp_163" localSheetId="0">#REF!</definedName>
    <definedName name="stp_163" localSheetId="1">#REF!</definedName>
    <definedName name="stp_163">#REF!</definedName>
    <definedName name="stp_164" localSheetId="0">#REF!</definedName>
    <definedName name="stp_164" localSheetId="1">#REF!</definedName>
    <definedName name="stp_164">#REF!</definedName>
    <definedName name="stp_165" localSheetId="0">#REF!</definedName>
    <definedName name="stp_165" localSheetId="1">#REF!</definedName>
    <definedName name="stp_165">#REF!</definedName>
    <definedName name="stp_166" localSheetId="0">#REF!</definedName>
    <definedName name="stp_166" localSheetId="1">#REF!</definedName>
    <definedName name="stp_166">#REF!</definedName>
    <definedName name="stp_167" localSheetId="0">#REF!</definedName>
    <definedName name="stp_167" localSheetId="1">#REF!</definedName>
    <definedName name="stp_167">#REF!</definedName>
    <definedName name="stp_168" localSheetId="0">#REF!</definedName>
    <definedName name="stp_168" localSheetId="1">#REF!</definedName>
    <definedName name="stp_168">#REF!</definedName>
    <definedName name="stp_169" localSheetId="0">#REF!</definedName>
    <definedName name="stp_169" localSheetId="1">#REF!</definedName>
    <definedName name="stp_169">#REF!</definedName>
    <definedName name="stp_17" localSheetId="0">#REF!</definedName>
    <definedName name="stp_17" localSheetId="1">#REF!</definedName>
    <definedName name="stp_17">#REF!</definedName>
    <definedName name="stp_170" localSheetId="0">#REF!</definedName>
    <definedName name="stp_170" localSheetId="1">#REF!</definedName>
    <definedName name="stp_170">#REF!</definedName>
    <definedName name="stp_171" localSheetId="0">#REF!</definedName>
    <definedName name="stp_171" localSheetId="1">#REF!</definedName>
    <definedName name="stp_171">#REF!</definedName>
    <definedName name="stp_172" localSheetId="0">#REF!</definedName>
    <definedName name="stp_172" localSheetId="1">#REF!</definedName>
    <definedName name="stp_172">#REF!</definedName>
    <definedName name="stp_173" localSheetId="0">#REF!</definedName>
    <definedName name="stp_173" localSheetId="1">#REF!</definedName>
    <definedName name="stp_173">#REF!</definedName>
    <definedName name="stp_174" localSheetId="0">#REF!</definedName>
    <definedName name="stp_174" localSheetId="1">#REF!</definedName>
    <definedName name="stp_174">#REF!</definedName>
    <definedName name="stp_175" localSheetId="0">#REF!</definedName>
    <definedName name="stp_175" localSheetId="1">#REF!</definedName>
    <definedName name="stp_175">#REF!</definedName>
    <definedName name="stp_176" localSheetId="0">#REF!</definedName>
    <definedName name="stp_176" localSheetId="1">#REF!</definedName>
    <definedName name="stp_176">#REF!</definedName>
    <definedName name="stp_177" localSheetId="0">#REF!</definedName>
    <definedName name="stp_177" localSheetId="1">#REF!</definedName>
    <definedName name="stp_177">#REF!</definedName>
    <definedName name="stp_178" localSheetId="0">#REF!</definedName>
    <definedName name="stp_178" localSheetId="1">#REF!</definedName>
    <definedName name="stp_178">#REF!</definedName>
    <definedName name="stp_179" localSheetId="0">#REF!</definedName>
    <definedName name="stp_179" localSheetId="1">#REF!</definedName>
    <definedName name="stp_179">#REF!</definedName>
    <definedName name="stp_18" localSheetId="0">#REF!</definedName>
    <definedName name="stp_18" localSheetId="1">#REF!</definedName>
    <definedName name="stp_18">#REF!</definedName>
    <definedName name="stp_180" localSheetId="0">#REF!</definedName>
    <definedName name="stp_180" localSheetId="1">#REF!</definedName>
    <definedName name="stp_180">#REF!</definedName>
    <definedName name="stp_181" localSheetId="0">#REF!</definedName>
    <definedName name="stp_181" localSheetId="1">#REF!</definedName>
    <definedName name="stp_181">#REF!</definedName>
    <definedName name="stp_182" localSheetId="0">#REF!</definedName>
    <definedName name="stp_182" localSheetId="1">#REF!</definedName>
    <definedName name="stp_182">#REF!</definedName>
    <definedName name="stp_183" localSheetId="0">#REF!</definedName>
    <definedName name="stp_183" localSheetId="1">#REF!</definedName>
    <definedName name="stp_183">#REF!</definedName>
    <definedName name="stp_184" localSheetId="0">#REF!</definedName>
    <definedName name="stp_184" localSheetId="1">#REF!</definedName>
    <definedName name="stp_184">#REF!</definedName>
    <definedName name="stp_185" localSheetId="0">#REF!</definedName>
    <definedName name="stp_185" localSheetId="1">#REF!</definedName>
    <definedName name="stp_185">#REF!</definedName>
    <definedName name="stp_186" localSheetId="0">#REF!</definedName>
    <definedName name="stp_186" localSheetId="1">#REF!</definedName>
    <definedName name="stp_186">#REF!</definedName>
    <definedName name="stp_187" localSheetId="0">#REF!</definedName>
    <definedName name="stp_187" localSheetId="1">#REF!</definedName>
    <definedName name="stp_187">#REF!</definedName>
    <definedName name="stp_188" localSheetId="0">#REF!</definedName>
    <definedName name="stp_188" localSheetId="1">#REF!</definedName>
    <definedName name="stp_188">#REF!</definedName>
    <definedName name="stp_189" localSheetId="0">#REF!</definedName>
    <definedName name="stp_189" localSheetId="1">#REF!</definedName>
    <definedName name="stp_189">#REF!</definedName>
    <definedName name="stp_19" localSheetId="0">#REF!</definedName>
    <definedName name="stp_19" localSheetId="1">#REF!</definedName>
    <definedName name="stp_19">#REF!</definedName>
    <definedName name="stp_190" localSheetId="0">#REF!</definedName>
    <definedName name="stp_190" localSheetId="1">#REF!</definedName>
    <definedName name="stp_190">#REF!</definedName>
    <definedName name="stp_191" localSheetId="0">#REF!</definedName>
    <definedName name="stp_191" localSheetId="1">#REF!</definedName>
    <definedName name="stp_191">#REF!</definedName>
    <definedName name="stp_192" localSheetId="0">#REF!</definedName>
    <definedName name="stp_192" localSheetId="1">#REF!</definedName>
    <definedName name="stp_192">#REF!</definedName>
    <definedName name="stp_193" localSheetId="0">#REF!</definedName>
    <definedName name="stp_193" localSheetId="1">#REF!</definedName>
    <definedName name="stp_193">#REF!</definedName>
    <definedName name="stp_194" localSheetId="0">#REF!</definedName>
    <definedName name="stp_194" localSheetId="1">#REF!</definedName>
    <definedName name="stp_194">#REF!</definedName>
    <definedName name="stp_195" localSheetId="0">#REF!</definedName>
    <definedName name="stp_195" localSheetId="1">#REF!</definedName>
    <definedName name="stp_195">#REF!</definedName>
    <definedName name="stp_196" localSheetId="0">#REF!</definedName>
    <definedName name="stp_196" localSheetId="1">#REF!</definedName>
    <definedName name="stp_196">#REF!</definedName>
    <definedName name="stp_197" localSheetId="0">#REF!</definedName>
    <definedName name="stp_197" localSheetId="1">#REF!</definedName>
    <definedName name="stp_197">#REF!</definedName>
    <definedName name="stp_198" localSheetId="0">#REF!</definedName>
    <definedName name="stp_198" localSheetId="1">#REF!</definedName>
    <definedName name="stp_198">#REF!</definedName>
    <definedName name="stp_199" localSheetId="0">#REF!</definedName>
    <definedName name="stp_199" localSheetId="1">#REF!</definedName>
    <definedName name="stp_199">#REF!</definedName>
    <definedName name="stp_2" localSheetId="0">#REF!</definedName>
    <definedName name="stp_2" localSheetId="1">#REF!</definedName>
    <definedName name="stp_2">#REF!</definedName>
    <definedName name="stp_20" localSheetId="0">#REF!</definedName>
    <definedName name="stp_20" localSheetId="1">#REF!</definedName>
    <definedName name="stp_20">#REF!</definedName>
    <definedName name="stp_21" localSheetId="0">#REF!</definedName>
    <definedName name="stp_21" localSheetId="1">#REF!</definedName>
    <definedName name="stp_21">#REF!</definedName>
    <definedName name="stp_22" localSheetId="0">#REF!</definedName>
    <definedName name="stp_22" localSheetId="1">#REF!</definedName>
    <definedName name="stp_22">#REF!</definedName>
    <definedName name="stp_23" localSheetId="0">#REF!</definedName>
    <definedName name="stp_23" localSheetId="1">#REF!</definedName>
    <definedName name="stp_23">#REF!</definedName>
    <definedName name="stp_24" localSheetId="0">#REF!</definedName>
    <definedName name="stp_24" localSheetId="1">#REF!</definedName>
    <definedName name="stp_24">#REF!</definedName>
    <definedName name="stp_25" localSheetId="0">#REF!</definedName>
    <definedName name="stp_25" localSheetId="1">#REF!</definedName>
    <definedName name="stp_25">#REF!</definedName>
    <definedName name="stp_26" localSheetId="0">#REF!</definedName>
    <definedName name="stp_26" localSheetId="1">#REF!</definedName>
    <definedName name="stp_26">#REF!</definedName>
    <definedName name="stp_27" localSheetId="0">#REF!</definedName>
    <definedName name="stp_27" localSheetId="1">#REF!</definedName>
    <definedName name="stp_27">#REF!</definedName>
    <definedName name="stp_28" localSheetId="0">#REF!</definedName>
    <definedName name="stp_28" localSheetId="1">#REF!</definedName>
    <definedName name="stp_28">#REF!</definedName>
    <definedName name="stp_29" localSheetId="0">#REF!</definedName>
    <definedName name="stp_29" localSheetId="1">#REF!</definedName>
    <definedName name="stp_29">#REF!</definedName>
    <definedName name="stp_3" localSheetId="0">#REF!</definedName>
    <definedName name="stp_3" localSheetId="1">#REF!</definedName>
    <definedName name="stp_3">#REF!</definedName>
    <definedName name="stp_30" localSheetId="0">#REF!</definedName>
    <definedName name="stp_30" localSheetId="1">#REF!</definedName>
    <definedName name="stp_30">#REF!</definedName>
    <definedName name="stp_31" localSheetId="0">#REF!</definedName>
    <definedName name="stp_31" localSheetId="1">#REF!</definedName>
    <definedName name="stp_31">#REF!</definedName>
    <definedName name="stp_32" localSheetId="0">#REF!</definedName>
    <definedName name="stp_32" localSheetId="1">#REF!</definedName>
    <definedName name="stp_32">#REF!</definedName>
    <definedName name="stp_33" localSheetId="0">#REF!</definedName>
    <definedName name="stp_33" localSheetId="1">#REF!</definedName>
    <definedName name="stp_33">#REF!</definedName>
    <definedName name="stp_34" localSheetId="0">#REF!</definedName>
    <definedName name="stp_34" localSheetId="1">#REF!</definedName>
    <definedName name="stp_34">#REF!</definedName>
    <definedName name="stp_35" localSheetId="0">#REF!</definedName>
    <definedName name="stp_35" localSheetId="1">#REF!</definedName>
    <definedName name="stp_35">#REF!</definedName>
    <definedName name="stp_36" localSheetId="0">#REF!</definedName>
    <definedName name="stp_36" localSheetId="1">#REF!</definedName>
    <definedName name="stp_36">#REF!</definedName>
    <definedName name="stp_37" localSheetId="0">#REF!</definedName>
    <definedName name="stp_37" localSheetId="1">#REF!</definedName>
    <definedName name="stp_37">#REF!</definedName>
    <definedName name="stp_38" localSheetId="0">#REF!</definedName>
    <definedName name="stp_38" localSheetId="1">#REF!</definedName>
    <definedName name="stp_38">#REF!</definedName>
    <definedName name="stp_39" localSheetId="0">#REF!</definedName>
    <definedName name="stp_39" localSheetId="1">#REF!</definedName>
    <definedName name="stp_39">#REF!</definedName>
    <definedName name="stp_4" localSheetId="0">#REF!</definedName>
    <definedName name="stp_4" localSheetId="1">#REF!</definedName>
    <definedName name="stp_4">#REF!</definedName>
    <definedName name="stp_40" localSheetId="0">#REF!</definedName>
    <definedName name="stp_40" localSheetId="1">#REF!</definedName>
    <definedName name="stp_40">#REF!</definedName>
    <definedName name="stp_41" localSheetId="0">#REF!</definedName>
    <definedName name="stp_41" localSheetId="1">#REF!</definedName>
    <definedName name="stp_41">#REF!</definedName>
    <definedName name="stp_42" localSheetId="0">#REF!</definedName>
    <definedName name="stp_42" localSheetId="1">#REF!</definedName>
    <definedName name="stp_42">#REF!</definedName>
    <definedName name="stp_43" localSheetId="0">#REF!</definedName>
    <definedName name="stp_43" localSheetId="1">#REF!</definedName>
    <definedName name="stp_43">#REF!</definedName>
    <definedName name="stp_44" localSheetId="0">#REF!</definedName>
    <definedName name="stp_44" localSheetId="1">#REF!</definedName>
    <definedName name="stp_44">#REF!</definedName>
    <definedName name="stp_45" localSheetId="0">#REF!</definedName>
    <definedName name="stp_45" localSheetId="1">#REF!</definedName>
    <definedName name="stp_45">#REF!</definedName>
    <definedName name="stp_46" localSheetId="0">#REF!</definedName>
    <definedName name="stp_46" localSheetId="1">#REF!</definedName>
    <definedName name="stp_46">#REF!</definedName>
    <definedName name="stp_47" localSheetId="0">#REF!</definedName>
    <definedName name="stp_47" localSheetId="1">#REF!</definedName>
    <definedName name="stp_47">#REF!</definedName>
    <definedName name="stp_48" localSheetId="0">#REF!</definedName>
    <definedName name="stp_48" localSheetId="1">#REF!</definedName>
    <definedName name="stp_48">#REF!</definedName>
    <definedName name="stp_49" localSheetId="0">#REF!</definedName>
    <definedName name="stp_49" localSheetId="1">#REF!</definedName>
    <definedName name="stp_49">#REF!</definedName>
    <definedName name="stp_5" localSheetId="0">#REF!</definedName>
    <definedName name="stp_5" localSheetId="1">#REF!</definedName>
    <definedName name="stp_5">#REF!</definedName>
    <definedName name="stp_50" localSheetId="0">#REF!</definedName>
    <definedName name="stp_50" localSheetId="1">#REF!</definedName>
    <definedName name="stp_50">#REF!</definedName>
    <definedName name="stp_51" localSheetId="0">#REF!</definedName>
    <definedName name="stp_51" localSheetId="1">#REF!</definedName>
    <definedName name="stp_51">#REF!</definedName>
    <definedName name="stp_52" localSheetId="0">#REF!</definedName>
    <definedName name="stp_52" localSheetId="1">#REF!</definedName>
    <definedName name="stp_52">#REF!</definedName>
    <definedName name="stp_53" localSheetId="0">#REF!</definedName>
    <definedName name="stp_53" localSheetId="1">#REF!</definedName>
    <definedName name="stp_53">#REF!</definedName>
    <definedName name="stp_54" localSheetId="0">#REF!</definedName>
    <definedName name="stp_54" localSheetId="1">#REF!</definedName>
    <definedName name="stp_54">#REF!</definedName>
    <definedName name="stp_55" localSheetId="0">#REF!</definedName>
    <definedName name="stp_55" localSheetId="1">#REF!</definedName>
    <definedName name="stp_55">#REF!</definedName>
    <definedName name="stp_56" localSheetId="0">#REF!</definedName>
    <definedName name="stp_56" localSheetId="1">#REF!</definedName>
    <definedName name="stp_56">#REF!</definedName>
    <definedName name="stp_57" localSheetId="0">#REF!</definedName>
    <definedName name="stp_57" localSheetId="1">#REF!</definedName>
    <definedName name="stp_57">#REF!</definedName>
    <definedName name="stp_58" localSheetId="0">#REF!</definedName>
    <definedName name="stp_58" localSheetId="1">#REF!</definedName>
    <definedName name="stp_58">#REF!</definedName>
    <definedName name="stp_59" localSheetId="0">#REF!</definedName>
    <definedName name="stp_59" localSheetId="1">#REF!</definedName>
    <definedName name="stp_59">#REF!</definedName>
    <definedName name="stp_6" localSheetId="0">#REF!</definedName>
    <definedName name="stp_6" localSheetId="1">#REF!</definedName>
    <definedName name="stp_6">#REF!</definedName>
    <definedName name="stp_60" localSheetId="0">#REF!</definedName>
    <definedName name="stp_60" localSheetId="1">#REF!</definedName>
    <definedName name="stp_60">#REF!</definedName>
    <definedName name="stp_61" localSheetId="0">#REF!</definedName>
    <definedName name="stp_61" localSheetId="1">#REF!</definedName>
    <definedName name="stp_61">#REF!</definedName>
    <definedName name="stp_62" localSheetId="0">#REF!</definedName>
    <definedName name="stp_62" localSheetId="1">#REF!</definedName>
    <definedName name="stp_62">#REF!</definedName>
    <definedName name="stp_63" localSheetId="0">#REF!</definedName>
    <definedName name="stp_63" localSheetId="1">#REF!</definedName>
    <definedName name="stp_63">#REF!</definedName>
    <definedName name="stp_64" localSheetId="0">#REF!</definedName>
    <definedName name="stp_64" localSheetId="1">#REF!</definedName>
    <definedName name="stp_64">#REF!</definedName>
    <definedName name="stp_65" localSheetId="0">#REF!</definedName>
    <definedName name="stp_65" localSheetId="1">#REF!</definedName>
    <definedName name="stp_65">#REF!</definedName>
    <definedName name="stp_66" localSheetId="0">#REF!</definedName>
    <definedName name="stp_66" localSheetId="1">#REF!</definedName>
    <definedName name="stp_66">#REF!</definedName>
    <definedName name="stp_67" localSheetId="0">#REF!</definedName>
    <definedName name="stp_67" localSheetId="1">#REF!</definedName>
    <definedName name="stp_67">#REF!</definedName>
    <definedName name="stp_68" localSheetId="0">#REF!</definedName>
    <definedName name="stp_68" localSheetId="1">#REF!</definedName>
    <definedName name="stp_68">#REF!</definedName>
    <definedName name="stp_69" localSheetId="0">#REF!</definedName>
    <definedName name="stp_69" localSheetId="1">#REF!</definedName>
    <definedName name="stp_69">#REF!</definedName>
    <definedName name="stp_7" localSheetId="0">#REF!</definedName>
    <definedName name="stp_7" localSheetId="1">#REF!</definedName>
    <definedName name="stp_7">#REF!</definedName>
    <definedName name="stp_70" localSheetId="0">#REF!</definedName>
    <definedName name="stp_70" localSheetId="1">#REF!</definedName>
    <definedName name="stp_70">#REF!</definedName>
    <definedName name="stp_71" localSheetId="0">#REF!</definedName>
    <definedName name="stp_71" localSheetId="1">#REF!</definedName>
    <definedName name="stp_71">#REF!</definedName>
    <definedName name="stp_72" localSheetId="0">#REF!</definedName>
    <definedName name="stp_72" localSheetId="1">#REF!</definedName>
    <definedName name="stp_72">#REF!</definedName>
    <definedName name="stp_73" localSheetId="0">#REF!</definedName>
    <definedName name="stp_73" localSheetId="1">#REF!</definedName>
    <definedName name="stp_73">#REF!</definedName>
    <definedName name="stp_74" localSheetId="0">#REF!</definedName>
    <definedName name="stp_74" localSheetId="1">#REF!</definedName>
    <definedName name="stp_74">#REF!</definedName>
    <definedName name="stp_75" localSheetId="0">#REF!</definedName>
    <definedName name="stp_75" localSheetId="1">#REF!</definedName>
    <definedName name="stp_75">#REF!</definedName>
    <definedName name="stp_76" localSheetId="0">#REF!</definedName>
    <definedName name="stp_76" localSheetId="1">#REF!</definedName>
    <definedName name="stp_76">#REF!</definedName>
    <definedName name="stp_77" localSheetId="0">#REF!</definedName>
    <definedName name="stp_77" localSheetId="1">#REF!</definedName>
    <definedName name="stp_77">#REF!</definedName>
    <definedName name="stp_78" localSheetId="0">#REF!</definedName>
    <definedName name="stp_78" localSheetId="1">#REF!</definedName>
    <definedName name="stp_78">#REF!</definedName>
    <definedName name="stp_79" localSheetId="0">#REF!</definedName>
    <definedName name="stp_79" localSheetId="1">#REF!</definedName>
    <definedName name="stp_79">#REF!</definedName>
    <definedName name="stp_8" localSheetId="0">#REF!</definedName>
    <definedName name="stp_8" localSheetId="1">#REF!</definedName>
    <definedName name="stp_8">#REF!</definedName>
    <definedName name="stp_80" localSheetId="0">#REF!</definedName>
    <definedName name="stp_80" localSheetId="1">#REF!</definedName>
    <definedName name="stp_80">#REF!</definedName>
    <definedName name="stp_81" localSheetId="0">#REF!</definedName>
    <definedName name="stp_81" localSheetId="1">#REF!</definedName>
    <definedName name="stp_81">#REF!</definedName>
    <definedName name="stp_82" localSheetId="0">#REF!</definedName>
    <definedName name="stp_82" localSheetId="1">#REF!</definedName>
    <definedName name="stp_82">#REF!</definedName>
    <definedName name="stp_83" localSheetId="0">#REF!</definedName>
    <definedName name="stp_83" localSheetId="1">#REF!</definedName>
    <definedName name="stp_83">#REF!</definedName>
    <definedName name="stp_84" localSheetId="0">#REF!</definedName>
    <definedName name="stp_84" localSheetId="1">#REF!</definedName>
    <definedName name="stp_84">#REF!</definedName>
    <definedName name="stp_85" localSheetId="0">#REF!</definedName>
    <definedName name="stp_85" localSheetId="1">#REF!</definedName>
    <definedName name="stp_85">#REF!</definedName>
    <definedName name="stp_86" localSheetId="0">#REF!</definedName>
    <definedName name="stp_86" localSheetId="1">#REF!</definedName>
    <definedName name="stp_86">#REF!</definedName>
    <definedName name="stp_87" localSheetId="0">#REF!</definedName>
    <definedName name="stp_87" localSheetId="1">#REF!</definedName>
    <definedName name="stp_87">#REF!</definedName>
    <definedName name="stp_88" localSheetId="0">#REF!</definedName>
    <definedName name="stp_88" localSheetId="1">#REF!</definedName>
    <definedName name="stp_88">#REF!</definedName>
    <definedName name="stp_89" localSheetId="0">#REF!</definedName>
    <definedName name="stp_89" localSheetId="1">#REF!</definedName>
    <definedName name="stp_89">#REF!</definedName>
    <definedName name="stp_9" localSheetId="0">#REF!</definedName>
    <definedName name="stp_9" localSheetId="1">#REF!</definedName>
    <definedName name="stp_9">#REF!</definedName>
    <definedName name="stp_90" localSheetId="0">#REF!</definedName>
    <definedName name="stp_90" localSheetId="1">#REF!</definedName>
    <definedName name="stp_90">#REF!</definedName>
    <definedName name="stp_91" localSheetId="0">#REF!</definedName>
    <definedName name="stp_91" localSheetId="1">#REF!</definedName>
    <definedName name="stp_91">#REF!</definedName>
    <definedName name="stp_92" localSheetId="0">#REF!</definedName>
    <definedName name="stp_92" localSheetId="1">#REF!</definedName>
    <definedName name="stp_92">#REF!</definedName>
    <definedName name="stp_93" localSheetId="0">#REF!</definedName>
    <definedName name="stp_93" localSheetId="1">#REF!</definedName>
    <definedName name="stp_93">#REF!</definedName>
    <definedName name="stp_94" localSheetId="0">#REF!</definedName>
    <definedName name="stp_94" localSheetId="1">#REF!</definedName>
    <definedName name="stp_94">#REF!</definedName>
    <definedName name="stp_95" localSheetId="0">#REF!</definedName>
    <definedName name="stp_95" localSheetId="1">#REF!</definedName>
    <definedName name="stp_95">#REF!</definedName>
    <definedName name="stp_96" localSheetId="0">#REF!</definedName>
    <definedName name="stp_96" localSheetId="1">#REF!</definedName>
    <definedName name="stp_96">#REF!</definedName>
    <definedName name="stp_97" localSheetId="0">#REF!</definedName>
    <definedName name="stp_97" localSheetId="1">#REF!</definedName>
    <definedName name="stp_97">#REF!</definedName>
    <definedName name="stp_98" localSheetId="0">#REF!</definedName>
    <definedName name="stp_98" localSheetId="1">#REF!</definedName>
    <definedName name="stp_98">#REF!</definedName>
    <definedName name="stp_99" localSheetId="0">#REF!</definedName>
    <definedName name="stp_99" localSheetId="1">#REF!</definedName>
    <definedName name="stp_99">#REF!</definedName>
    <definedName name="stp0" localSheetId="0">#REF!</definedName>
    <definedName name="stp0" localSheetId="1">#REF!</definedName>
    <definedName name="stp0">#REF!</definedName>
    <definedName name="subCri_out" localSheetId="0">#REF!</definedName>
    <definedName name="subCri_out" localSheetId="1">#REF!</definedName>
    <definedName name="subCri_out">#REF!</definedName>
    <definedName name="subCri_top" localSheetId="0">#REF!</definedName>
    <definedName name="subCri_top" localSheetId="1">#REF!</definedName>
    <definedName name="subCri_top">#REF!</definedName>
    <definedName name="subs_pnt" localSheetId="0">#REF!</definedName>
    <definedName name="subs_pnt" localSheetId="1">#REF!</definedName>
    <definedName name="subs_pnt">#REF!</definedName>
    <definedName name="subs_tn" localSheetId="0">#REF!</definedName>
    <definedName name="subs_tn" localSheetId="1">#REF!</definedName>
    <definedName name="subs_tn">#REF!</definedName>
    <definedName name="subtitle_top" localSheetId="0">#REF!</definedName>
    <definedName name="subtitle_top" localSheetId="1">#REF!</definedName>
    <definedName name="subtitle_top">#REF!</definedName>
    <definedName name="table">#REF!</definedName>
    <definedName name="Tax_Reduction">[11]!Tax_Reduction</definedName>
    <definedName name="tem_val" localSheetId="0">#REF!</definedName>
    <definedName name="tem_val" localSheetId="1">#REF!</definedName>
    <definedName name="tem_val">#REF!</definedName>
    <definedName name="temp_end_day" localSheetId="0">#REF!</definedName>
    <definedName name="temp_end_day" localSheetId="1">#REF!</definedName>
    <definedName name="temp_end_day">#REF!</definedName>
    <definedName name="temp_end_month" localSheetId="0">#REF!</definedName>
    <definedName name="temp_end_month" localSheetId="1">#REF!</definedName>
    <definedName name="temp_end_month">#REF!</definedName>
    <definedName name="temp_end_year" localSheetId="0">#REF!</definedName>
    <definedName name="temp_end_year" localSheetId="1">#REF!</definedName>
    <definedName name="temp_end_year">#REF!</definedName>
    <definedName name="temp_projendday" localSheetId="0">#REF!</definedName>
    <definedName name="temp_projendday" localSheetId="1">#REF!</definedName>
    <definedName name="temp_projendday">#REF!</definedName>
    <definedName name="tempActiAmount" localSheetId="0">#REF!</definedName>
    <definedName name="tempActiAmount" localSheetId="1">#REF!</definedName>
    <definedName name="tempActiAmount">#REF!</definedName>
    <definedName name="tempAmount" localSheetId="0">#REF!</definedName>
    <definedName name="tempAmount" localSheetId="1">#REF!</definedName>
    <definedName name="tempAmount">#REF!</definedName>
    <definedName name="TempDur" localSheetId="0">#REF!</definedName>
    <definedName name="TempDur" localSheetId="1">#REF!</definedName>
    <definedName name="TempDur">#REF!</definedName>
    <definedName name="TempRate" localSheetId="0">#REF!</definedName>
    <definedName name="TempRate" localSheetId="1">#REF!</definedName>
    <definedName name="TempRate">#REF!</definedName>
    <definedName name="TempRate2" localSheetId="0">#REF!</definedName>
    <definedName name="TempRate2" localSheetId="1">#REF!</definedName>
    <definedName name="TempRate2">#REF!</definedName>
    <definedName name="TempRate3" localSheetId="0">#REF!</definedName>
    <definedName name="TempRate3" localSheetId="1">#REF!</definedName>
    <definedName name="TempRate3">#REF!</definedName>
    <definedName name="tempRealAmount" localSheetId="0">#REF!</definedName>
    <definedName name="tempRealAmount" localSheetId="1">#REF!</definedName>
    <definedName name="tempRealAmount">#REF!</definedName>
    <definedName name="TF" localSheetId="0">#REF!</definedName>
    <definedName name="TF" localSheetId="1">#REF!</definedName>
    <definedName name="TF">#REF!</definedName>
    <definedName name="TITLE" localSheetId="0">#REF!</definedName>
    <definedName name="TITLE" localSheetId="1">#REF!</definedName>
    <definedName name="TITLE">#REF!</definedName>
    <definedName name="TodayUnit" localSheetId="0">#REF!</definedName>
    <definedName name="TodayUnit" localSheetId="1">#REF!</definedName>
    <definedName name="TodayUnit">#REF!</definedName>
    <definedName name="total_diff" localSheetId="0">#REF!</definedName>
    <definedName name="total_diff" localSheetId="1">#REF!</definedName>
    <definedName name="total_diff">#REF!</definedName>
    <definedName name="totrcd" localSheetId="0">#REF!</definedName>
    <definedName name="totrcd" localSheetId="1">#REF!</definedName>
    <definedName name="totrcd">#REF!</definedName>
    <definedName name="ttgj_blk" localSheetId="0">#REF!</definedName>
    <definedName name="ttgj_blk" localSheetId="1">#REF!</definedName>
    <definedName name="ttgj_blk">#REF!</definedName>
    <definedName name="ttgj_top" localSheetId="0">#REF!</definedName>
    <definedName name="ttgj_top" localSheetId="1">#REF!</definedName>
    <definedName name="ttgj_top">#REF!</definedName>
    <definedName name="ttttt" localSheetId="0" hidden="1">{#N/A,#N/A,FALSE,"지침";#N/A,#N/A,FALSE,"환경분석";#N/A,#N/A,FALSE,"Sheet16"}</definedName>
    <definedName name="ttttt" localSheetId="1" hidden="1">{#N/A,#N/A,FALSE,"지침";#N/A,#N/A,FALSE,"환경분석";#N/A,#N/A,FALSE,"Sheet16"}</definedName>
    <definedName name="ttttt" hidden="1">{#N/A,#N/A,FALSE,"지침";#N/A,#N/A,FALSE,"환경분석";#N/A,#N/A,FALSE,"Sheet16"}</definedName>
    <definedName name="UNIT">#N/A</definedName>
    <definedName name="unit_top" localSheetId="0">#REF!</definedName>
    <definedName name="unit_top" localSheetId="1">#REF!</definedName>
    <definedName name="unit_top">#REF!</definedName>
    <definedName name="unitcol" localSheetId="0">#REF!</definedName>
    <definedName name="unitcol" localSheetId="1">#REF!</definedName>
    <definedName name="unitcol">#REF!</definedName>
    <definedName name="up" localSheetId="0" hidden="1">{#N/A,#N/A,FALSE,"지침";#N/A,#N/A,FALSE,"환경분석";#N/A,#N/A,FALSE,"Sheet16"}</definedName>
    <definedName name="up" localSheetId="1" hidden="1">{#N/A,#N/A,FALSE,"지침";#N/A,#N/A,FALSE,"환경분석";#N/A,#N/A,FALSE,"Sheet16"}</definedName>
    <definedName name="up" hidden="1">{#N/A,#N/A,FALSE,"지침";#N/A,#N/A,FALSE,"환경분석";#N/A,#N/A,FALSE,"Sheet16"}</definedName>
    <definedName name="used_xv" localSheetId="0">#REF!</definedName>
    <definedName name="used_xv" localSheetId="1">#REF!</definedName>
    <definedName name="used_xv">#REF!</definedName>
    <definedName name="userzm" localSheetId="0">#REF!</definedName>
    <definedName name="userzm" localSheetId="1">#REF!</definedName>
    <definedName name="userzm">#REF!</definedName>
    <definedName name="userzmcol" localSheetId="0">#REF!</definedName>
    <definedName name="userzmcol" localSheetId="1">#REF!</definedName>
    <definedName name="userzmcol">#REF!</definedName>
    <definedName name="v" localSheetId="0">[21]전체!#REF!</definedName>
    <definedName name="v" localSheetId="1">[21]전체!#REF!</definedName>
    <definedName name="v">[21]전체!#REF!</definedName>
    <definedName name="wkqcjf" localSheetId="0">#REF!</definedName>
    <definedName name="wkqcjf" localSheetId="1">#REF!</definedName>
    <definedName name="wkqcjf">#REF!</definedName>
    <definedName name="wrn.97." localSheetId="0" hidden="1">{#N/A,#N/A,FALSE,"지침";#N/A,#N/A,FALSE,"환경분석";#N/A,#N/A,FALSE,"Sheet16"}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x" localSheetId="0">[22]공통가설!#REF!</definedName>
    <definedName name="x" localSheetId="1">[22]공통가설!#REF!</definedName>
    <definedName name="x">[22]공통가설!#REF!</definedName>
    <definedName name="xy_cod_blk" localSheetId="0">#REF!</definedName>
    <definedName name="xy_cod_blk" localSheetId="1">#REF!</definedName>
    <definedName name="xy_cod_blk">#REF!</definedName>
    <definedName name="Y.S.KIM" localSheetId="0">#REF!,#REF!,#REF!,#REF!,#REF!,#REF!,#REF!,#REF!,#REF!,#REF!,#REF!,#REF!,#REF!,#REF!,#REF!,#REF!,#REF!,#REF!,#REF!</definedName>
    <definedName name="Y.S.KIM" localSheetId="1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 localSheetId="0">#REF!</definedName>
    <definedName name="y_errchk" localSheetId="1">#REF!</definedName>
    <definedName name="y_errchk">#REF!</definedName>
    <definedName name="YOO" localSheetId="0">'[7]01'!#REF!</definedName>
    <definedName name="YOO" localSheetId="1">'[7]01'!#REF!</definedName>
    <definedName name="YOO">'[7]01'!#REF!</definedName>
    <definedName name="yoo10">#REF!</definedName>
    <definedName name="yoo2" localSheetId="0">#REF!</definedName>
    <definedName name="yoo2" localSheetId="1">#REF!</definedName>
    <definedName name="yoo2">#REF!</definedName>
    <definedName name="yoo3" localSheetId="0">#REF!</definedName>
    <definedName name="yoo3" localSheetId="1">#REF!</definedName>
    <definedName name="yoo3">#REF!</definedName>
    <definedName name="yoo4" localSheetId="0">#REF!</definedName>
    <definedName name="yoo4" localSheetId="1">#REF!</definedName>
    <definedName name="yoo4">#REF!</definedName>
    <definedName name="YOO5" localSheetId="0">'[7]01'!#REF!</definedName>
    <definedName name="YOO5" localSheetId="1">'[7]01'!#REF!</definedName>
    <definedName name="YOO5">'[7]01'!#REF!</definedName>
    <definedName name="YOO6" localSheetId="0">'[7]01'!#REF!</definedName>
    <definedName name="YOO6" localSheetId="1">'[7]01'!#REF!</definedName>
    <definedName name="YOO6">'[7]01'!#REF!</definedName>
    <definedName name="YOO7" localSheetId="0">'[7]01'!#REF!</definedName>
    <definedName name="YOO7" localSheetId="1">'[7]01'!#REF!</definedName>
    <definedName name="YOO7">'[7]01'!#REF!</definedName>
    <definedName name="yoo8" localSheetId="0">#REF!</definedName>
    <definedName name="yoo8" localSheetId="1">#REF!</definedName>
    <definedName name="yoo8">#REF!</definedName>
    <definedName name="YOO9" localSheetId="0">'[7]01'!#REF!</definedName>
    <definedName name="YOO9" localSheetId="1">'[7]01'!#REF!</definedName>
    <definedName name="YOO9">'[7]01'!#REF!</definedName>
    <definedName name="YOON" localSheetId="0">'[7]01'!#REF!</definedName>
    <definedName name="YOON" localSheetId="1">'[7]01'!#REF!</definedName>
    <definedName name="YOON">'[7]01'!#REF!</definedName>
    <definedName name="YOON2" localSheetId="0">'[7]01'!#REF!</definedName>
    <definedName name="YOON2" localSheetId="1">'[7]01'!#REF!</definedName>
    <definedName name="YOON2">'[7]01'!#REF!</definedName>
    <definedName name="YOON3" localSheetId="0">'[7]01'!#REF!</definedName>
    <definedName name="YOON3" localSheetId="1">'[7]01'!#REF!</definedName>
    <definedName name="YOON3">'[7]01'!#REF!</definedName>
    <definedName name="YOON4" localSheetId="0">'[7]01'!#REF!</definedName>
    <definedName name="YOON4" localSheetId="1">'[7]01'!#REF!</definedName>
    <definedName name="YOON4">'[7]01'!#REF!</definedName>
    <definedName name="Youngnam_Market" localSheetId="0">'[11]2.주요계수총괄'!Youngnam_Market</definedName>
    <definedName name="Youngnam_Market" localSheetId="1">'[11]2.주요계수총괄'!Youngnam_Market</definedName>
    <definedName name="Youngnam_Market">'[11]2.주요계수총괄'!Youngnam_Market</definedName>
    <definedName name="yyy" localSheetId="0" hidden="1">{#N/A,#N/A,FALSE,"지침";#N/A,#N/A,FALSE,"환경분석";#N/A,#N/A,FALSE,"Sheet16"}</definedName>
    <definedName name="yyy" localSheetId="1" hidden="1">{#N/A,#N/A,FALSE,"지침";#N/A,#N/A,FALSE,"환경분석";#N/A,#N/A,FALSE,"Sheet16"}</definedName>
    <definedName name="yyy" hidden="1">{#N/A,#N/A,FALSE,"지침";#N/A,#N/A,FALSE,"환경분석";#N/A,#N/A,FALSE,"Sheet16"}</definedName>
    <definedName name="z" localSheetId="0">[22]공통가설!#REF!</definedName>
    <definedName name="z" localSheetId="1">[22]공통가설!#REF!</definedName>
    <definedName name="z">[22]공통가설!#REF!</definedName>
    <definedName name="zoomcolumn" localSheetId="0">#REF!</definedName>
    <definedName name="zoomcolumn" localSheetId="1">#REF!</definedName>
    <definedName name="zoomcolumn">#REF!</definedName>
    <definedName name="zoomrate" localSheetId="0">#REF!</definedName>
    <definedName name="zoomrate" localSheetId="1">#REF!</definedName>
    <definedName name="zoomrate">#REF!</definedName>
    <definedName name="ㄱㄱㄱㄱ" localSheetId="0" hidden="1">{#N/A,#N/A,FALSE,"지침";#N/A,#N/A,FALSE,"환경분석";#N/A,#N/A,FALSE,"Sheet16"}</definedName>
    <definedName name="ㄱㄱㄱㄱ" localSheetId="1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가10층" localSheetId="0">[23]분양가격표!$C$37:$R$39</definedName>
    <definedName name="가10층" localSheetId="1">[23]분양가격표!$C$37:$R$39</definedName>
    <definedName name="가10층">[24]분양가격표!$C$37:$R$39</definedName>
    <definedName name="가11층" localSheetId="0">[23]분양가격표!$C$32:$R$34</definedName>
    <definedName name="가11층" localSheetId="1">[23]분양가격표!$C$32:$R$34</definedName>
    <definedName name="가11층">[24]분양가격표!$C$32:$R$34</definedName>
    <definedName name="가12층" localSheetId="0">[23]분양가격표!$C$27:$R$29</definedName>
    <definedName name="가12층" localSheetId="1">[23]분양가격표!$C$27:$R$29</definedName>
    <definedName name="가12층">[24]분양가격표!$C$27:$R$29</definedName>
    <definedName name="가13층" localSheetId="0">[23]분양가격표!$C$22:$R$24</definedName>
    <definedName name="가13층" localSheetId="1">[23]분양가격표!$C$22:$R$24</definedName>
    <definedName name="가13층">[24]분양가격표!$C$22:$R$24</definedName>
    <definedName name="가14층" localSheetId="0">[23]분양가격표!$C$17:$R$19</definedName>
    <definedName name="가14층" localSheetId="1">[23]분양가격표!$C$17:$R$19</definedName>
    <definedName name="가14층">[24]분양가격표!$C$17:$R$19</definedName>
    <definedName name="가15층" localSheetId="0">[23]분양가격표!$C$12:$R$14</definedName>
    <definedName name="가15층" localSheetId="1">[23]분양가격표!$C$12:$R$14</definedName>
    <definedName name="가15층">[24]분양가격표!$C$12:$R$14</definedName>
    <definedName name="가16층" localSheetId="0">[25]분양가격표!#REF!</definedName>
    <definedName name="가16층" localSheetId="1">[25]분양가격표!#REF!</definedName>
    <definedName name="가16층">[26]분양가격표!#REF!</definedName>
    <definedName name="가17층" localSheetId="0">[25]분양가격표!#REF!</definedName>
    <definedName name="가17층" localSheetId="1">[25]분양가격표!#REF!</definedName>
    <definedName name="가17층">[26]분양가격표!#REF!</definedName>
    <definedName name="가18층" localSheetId="0">[25]분양가격표!#REF!</definedName>
    <definedName name="가18층" localSheetId="1">[25]분양가격표!#REF!</definedName>
    <definedName name="가18층">[26]분양가격표!#REF!</definedName>
    <definedName name="가19층" localSheetId="0">[25]분양가격표!#REF!</definedName>
    <definedName name="가19층" localSheetId="1">[25]분양가격표!#REF!</definedName>
    <definedName name="가19층">[26]분양가격표!#REF!</definedName>
    <definedName name="가20층" localSheetId="0">[25]분양가격표!#REF!</definedName>
    <definedName name="가20층" localSheetId="1">[25]분양가격표!#REF!</definedName>
    <definedName name="가20층">[26]분양가격표!#REF!</definedName>
    <definedName name="가21층" localSheetId="0">[25]분양가격표!#REF!</definedName>
    <definedName name="가21층" localSheetId="1">[25]분양가격표!#REF!</definedName>
    <definedName name="가21층">[26]분양가격표!#REF!</definedName>
    <definedName name="가22층" localSheetId="0">[25]분양가격표!#REF!</definedName>
    <definedName name="가22층" localSheetId="1">[25]분양가격표!#REF!</definedName>
    <definedName name="가22층">[26]분양가격표!#REF!</definedName>
    <definedName name="가23층" localSheetId="0">[25]분양가격표!#REF!</definedName>
    <definedName name="가23층" localSheetId="1">[25]분양가격표!#REF!</definedName>
    <definedName name="가23층">[26]분양가격표!#REF!</definedName>
    <definedName name="가24층" localSheetId="0">[25]분양가격표!#REF!</definedName>
    <definedName name="가24층" localSheetId="1">[25]분양가격표!#REF!</definedName>
    <definedName name="가24층">[26]분양가격표!#REF!</definedName>
    <definedName name="가25층" localSheetId="0">[25]분양가격표!#REF!</definedName>
    <definedName name="가25층" localSheetId="1">[25]분양가격표!#REF!</definedName>
    <definedName name="가25층">[26]분양가격표!#REF!</definedName>
    <definedName name="가2층" localSheetId="0">[23]분양가격표!$C$61:$R$63</definedName>
    <definedName name="가2층" localSheetId="1">[23]분양가격표!$C$61:$R$63</definedName>
    <definedName name="가2층">[24]분양가격표!$C$61:$R$63</definedName>
    <definedName name="가3층" localSheetId="0">[23]분양가격표!$C$58:$R$60</definedName>
    <definedName name="가3층" localSheetId="1">[23]분양가격표!$C$58:$R$60</definedName>
    <definedName name="가3층">[24]분양가격표!$C$58:$R$60</definedName>
    <definedName name="가4층" localSheetId="0">[23]분양가격표!$C$55:$R$57</definedName>
    <definedName name="가4층" localSheetId="1">[23]분양가격표!$C$55:$R$57</definedName>
    <definedName name="가4층">[24]분양가격표!$C$55:$R$57</definedName>
    <definedName name="가5층" localSheetId="0">[23]분양가격표!$C$52:$R$54</definedName>
    <definedName name="가5층" localSheetId="1">[23]분양가격표!$C$52:$R$54</definedName>
    <definedName name="가5층">[24]분양가격표!$C$52:$R$54</definedName>
    <definedName name="가6층" localSheetId="0">[23]분양가격표!$C$49:$R$51</definedName>
    <definedName name="가6층" localSheetId="1">[23]분양가격표!$C$49:$R$51</definedName>
    <definedName name="가6층">[24]분양가격표!$C$49:$R$51</definedName>
    <definedName name="가7층" localSheetId="0">[23]분양가격표!$C$46:$R$48</definedName>
    <definedName name="가7층" localSheetId="1">[23]분양가격표!$C$46:$R$48</definedName>
    <definedName name="가7층">[24]분양가격표!$C$46:$R$48</definedName>
    <definedName name="가8층" localSheetId="0">[23]분양가격표!$C$43:$R$45</definedName>
    <definedName name="가8층" localSheetId="1">[23]분양가격표!$C$43:$R$45</definedName>
    <definedName name="가8층">[24]분양가격표!$C$43:$R$45</definedName>
    <definedName name="가9층" localSheetId="0">[23]분양가격표!$C$40:$R$42</definedName>
    <definedName name="가9층" localSheetId="1">[23]분양가격표!$C$40:$R$42</definedName>
    <definedName name="가9층">[24]분양가격표!$C$40:$R$42</definedName>
    <definedName name="갑지">#REF!</definedName>
    <definedName name="개발양수도3" localSheetId="0">#REF!</definedName>
    <definedName name="개발양수도3" localSheetId="1">#REF!</definedName>
    <definedName name="개발양수도3">#REF!</definedName>
    <definedName name="건축1">#REF!</definedName>
    <definedName name="건축공사">[27]기초자료!$B$3:$B$41</definedName>
    <definedName name="건축팀별" localSheetId="0" hidden="1">{#N/A,#N/A,FALSE,"지침";#N/A,#N/A,FALSE,"환경분석";#N/A,#N/A,FALSE,"Sheet16"}</definedName>
    <definedName name="건축팀별" localSheetId="1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견적" localSheetId="0">#REF!</definedName>
    <definedName name="견적" localSheetId="1">#REF!</definedName>
    <definedName name="견적">#REF!</definedName>
    <definedName name="계수" localSheetId="0" hidden="1">{#N/A,#N/A,FALSE,"지침";#N/A,#N/A,FALSE,"환경분석";#N/A,#N/A,FALSE,"Sheet16"}</definedName>
    <definedName name="계수" localSheetId="1" hidden="1">{#N/A,#N/A,FALSE,"지침";#N/A,#N/A,FALSE,"환경분석";#N/A,#N/A,FALSE,"Sheet16"}</definedName>
    <definedName name="계수" hidden="1">{#N/A,#N/A,FALSE,"지침";#N/A,#N/A,FALSE,"환경분석";#N/A,#N/A,FALSE,"Sheet16"}</definedName>
    <definedName name="골조" localSheetId="0">#REF!</definedName>
    <definedName name="골조" localSheetId="1">#REF!</definedName>
    <definedName name="골조">#REF!</definedName>
    <definedName name="공">#REF!</definedName>
    <definedName name="공공총면적">#REF!</definedName>
    <definedName name="공기" localSheetId="0">#REF!</definedName>
    <definedName name="공기" localSheetId="1">#REF!</definedName>
    <definedName name="공기">#REF!</definedName>
    <definedName name="공문">#REF!</definedName>
    <definedName name="공비" localSheetId="0">BlankMacro1</definedName>
    <definedName name="공비" localSheetId="1">BlankMacro1</definedName>
    <definedName name="공비">BlankMacro1</definedName>
    <definedName name="공사개요">#REF!</definedName>
    <definedName name="공종" localSheetId="0">#REF!</definedName>
    <definedName name="공종" localSheetId="1">#REF!</definedName>
    <definedName name="공종">#REF!</definedName>
    <definedName name="구분" localSheetId="0">#REF!</definedName>
    <definedName name="구분" localSheetId="1">#REF!</definedName>
    <definedName name="구분">#REF!</definedName>
    <definedName name="김학민">[28]현장관리비!$F$12:$H$127,[28]현장관리비!$J$12:$L$127</definedName>
    <definedName name="농업총면적" localSheetId="0">#REF!</definedName>
    <definedName name="농업총면적" localSheetId="1">#REF!</definedName>
    <definedName name="농업총면적">#REF!</definedName>
    <definedName name="대전조차2" localSheetId="0">#REF!</definedName>
    <definedName name="대전조차2" localSheetId="1">#REF!</definedName>
    <definedName name="대전조차2">#REF!</definedName>
    <definedName name="덕소" localSheetId="0">[29]공통가설!#REF!</definedName>
    <definedName name="덕소" localSheetId="1">[29]공통가설!#REF!</definedName>
    <definedName name="덕소">[30]공통가설!#REF!</definedName>
    <definedName name="도시지원총면적">#REF!</definedName>
    <definedName name="ㄹㄴㅇㄹㄴㅇㄹㄴㄱㄴㅇ" localSheetId="0" hidden="1">{#N/A,#N/A,FALSE,"지침";#N/A,#N/A,FALSE,"환경분석";#N/A,#N/A,FALSE,"Sheet16"}</definedName>
    <definedName name="ㄹㄴㅇㄹㄴㅇㄹㄴㄱㄴㅇ" localSheetId="1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ㅁ" localSheetId="0">[31]공통가설!#REF!</definedName>
    <definedName name="ㅁ" localSheetId="1">[31]공통가설!#REF!</definedName>
    <definedName name="ㅁ">[31]공통가설!#REF!</definedName>
    <definedName name="ㅁ1100">#REF!</definedName>
    <definedName name="ㅁ1140">#REF!</definedName>
    <definedName name="ㅁ700" localSheetId="0">[32]건축원가!#REF!</definedName>
    <definedName name="ㅁ700" localSheetId="1">[32]건축원가!#REF!</definedName>
    <definedName name="ㅁ700">[32]건축원가!#REF!</definedName>
    <definedName name="ㅁ750" localSheetId="0">[33]건축공사실행!#REF!</definedName>
    <definedName name="ㅁ750" localSheetId="1">[33]건축공사실행!#REF!</definedName>
    <definedName name="ㅁ750">[33]건축공사실행!#REF!</definedName>
    <definedName name="ㅁa1140" localSheetId="0">#REF!</definedName>
    <definedName name="ㅁa1140" localSheetId="1">#REF!</definedName>
    <definedName name="ㅁa1140">#REF!</definedName>
    <definedName name="ㅁㅁㅁ" localSheetId="0" hidden="1">{#N/A,#N/A,FALSE,"지침";#N/A,#N/A,FALSE,"환경분석";#N/A,#N/A,FALSE,"Sheet16"}</definedName>
    <definedName name="ㅁㅁㅁ" localSheetId="1" hidden="1">{#N/A,#N/A,FALSE,"지침";#N/A,#N/A,FALSE,"환경분석";#N/A,#N/A,FALSE,"Sheet16"}</definedName>
    <definedName name="ㅁㅁㅁ" hidden="1">{#N/A,#N/A,FALSE,"지침";#N/A,#N/A,FALSE,"환경분석";#N/A,#N/A,FALSE,"Sheet16"}</definedName>
    <definedName name="멘트" localSheetId="0">#REF!</definedName>
    <definedName name="멘트" localSheetId="1">#REF!</definedName>
    <definedName name="멘트">#REF!</definedName>
    <definedName name="면적표" localSheetId="0">#REF!</definedName>
    <definedName name="면적표" localSheetId="1">#REF!</definedName>
    <definedName name="면적표">#REF!</definedName>
    <definedName name="모래">#REF!</definedName>
    <definedName name="모래1">#REF!</definedName>
    <definedName name="목포공항" localSheetId="0">[0]!영광원자력5,'[34]6호기'!$A$1</definedName>
    <definedName name="목포공항" localSheetId="1">[0]!영광원자력5,'[34]6호기'!$A$1</definedName>
    <definedName name="목포공항">[0]!영광원자력5,'[34]6호기'!$A$1</definedName>
    <definedName name="미" localSheetId="0">[35]공통가설!#REF!</definedName>
    <definedName name="미" localSheetId="1">[35]공통가설!#REF!</definedName>
    <definedName name="미">[35]공통가설!#REF!</definedName>
    <definedName name="ㅂㅂ" localSheetId="0">#REF!</definedName>
    <definedName name="ㅂㅂ" localSheetId="1">#REF!</definedName>
    <definedName name="ㅂㅂ">#REF!</definedName>
    <definedName name="ㅂㅈㄷㄷㄷ">#N/A</definedName>
    <definedName name="복1_1" localSheetId="0">[36]공동!#REF!</definedName>
    <definedName name="복1_1" localSheetId="1">[36]공동!#REF!</definedName>
    <definedName name="복1_1">[36]공동!#REF!</definedName>
    <definedName name="복1_2" localSheetId="0">[36]공동!#REF!</definedName>
    <definedName name="복1_2" localSheetId="1">[36]공동!#REF!</definedName>
    <definedName name="복1_2">[36]공동!#REF!</definedName>
    <definedName name="복2_1" localSheetId="0">[36]공동!#REF!</definedName>
    <definedName name="복2_1" localSheetId="1">[36]공동!#REF!</definedName>
    <definedName name="복2_1">[36]공동!#REF!</definedName>
    <definedName name="복2_2" localSheetId="0">[36]공동!#REF!</definedName>
    <definedName name="복2_2" localSheetId="1">[36]공동!#REF!</definedName>
    <definedName name="복2_2">[36]공동!#REF!</definedName>
    <definedName name="복3_1" localSheetId="0">[36]공동!#REF!</definedName>
    <definedName name="복3_1" localSheetId="1">[36]공동!#REF!</definedName>
    <definedName name="복3_1">[36]공동!#REF!</definedName>
    <definedName name="복3_2" localSheetId="0">[36]공동!#REF!</definedName>
    <definedName name="복3_2" localSheetId="1">[36]공동!#REF!</definedName>
    <definedName name="복3_2">[36]공동!#REF!</definedName>
    <definedName name="복4_1" localSheetId="0">[36]공동!#REF!</definedName>
    <definedName name="복4_1" localSheetId="1">[36]공동!#REF!</definedName>
    <definedName name="복4_1">[36]공동!#REF!</definedName>
    <definedName name="복4_2" localSheetId="0">[36]공동!#REF!</definedName>
    <definedName name="복4_2" localSheetId="1">[36]공동!#REF!</definedName>
    <definedName name="복4_2">[36]공동!#REF!</definedName>
    <definedName name="복5_1" localSheetId="0">[36]공동!#REF!</definedName>
    <definedName name="복5_1" localSheetId="1">[36]공동!#REF!</definedName>
    <definedName name="복5_1">[36]공동!#REF!</definedName>
    <definedName name="복5_2" localSheetId="0">[36]공동!#REF!</definedName>
    <definedName name="복5_2" localSheetId="1">[36]공동!#REF!</definedName>
    <definedName name="복5_2">[36]공동!#REF!</definedName>
    <definedName name="복6_1" localSheetId="0">[36]공동!#REF!</definedName>
    <definedName name="복6_1" localSheetId="1">[36]공동!#REF!</definedName>
    <definedName name="복6_1">[36]공동!#REF!</definedName>
    <definedName name="복6_2" localSheetId="0">[36]공동!#REF!</definedName>
    <definedName name="복6_2" localSheetId="1">[36]공동!#REF!</definedName>
    <definedName name="복6_2">[36]공동!#REF!</definedName>
    <definedName name="복7_01" localSheetId="0">[37]공동!#REF!</definedName>
    <definedName name="복7_01" localSheetId="1">[37]공동!#REF!</definedName>
    <definedName name="복7_01">[37]공동!#REF!</definedName>
    <definedName name="복7_1" localSheetId="0">[36]공동!#REF!</definedName>
    <definedName name="복7_1" localSheetId="1">[36]공동!#REF!</definedName>
    <definedName name="복7_1">[36]공동!#REF!</definedName>
    <definedName name="복7_2" localSheetId="0">[36]공동!#REF!</definedName>
    <definedName name="복7_2" localSheetId="1">[36]공동!#REF!</definedName>
    <definedName name="복7_2">[36]공동!#REF!</definedName>
    <definedName name="복8_1" localSheetId="0">[36]공동!#REF!</definedName>
    <definedName name="복8_1" localSheetId="1">[36]공동!#REF!</definedName>
    <definedName name="복8_1">[36]공동!#REF!</definedName>
    <definedName name="복8_2" localSheetId="0">[36]공동!#REF!</definedName>
    <definedName name="복8_2" localSheetId="1">[36]공동!#REF!</definedName>
    <definedName name="복8_2">[36]공동!#REF!</definedName>
    <definedName name="복9_01" localSheetId="0">[37]공동!#REF!</definedName>
    <definedName name="복9_01" localSheetId="1">[37]공동!#REF!</definedName>
    <definedName name="복9_01">[37]공동!#REF!</definedName>
    <definedName name="복9_02" localSheetId="0">[37]공동!#REF!</definedName>
    <definedName name="복9_02" localSheetId="1">[37]공동!#REF!</definedName>
    <definedName name="복9_02">[37]공동!#REF!</definedName>
    <definedName name="복9_1" localSheetId="0">[36]공동!#REF!</definedName>
    <definedName name="복9_1" localSheetId="1">[36]공동!#REF!</definedName>
    <definedName name="복9_1">[36]공동!#REF!</definedName>
    <definedName name="복9_2" localSheetId="0">[36]공동!#REF!</definedName>
    <definedName name="복9_2" localSheetId="1">[36]공동!#REF!</definedName>
    <definedName name="복9_2">[36]공동!#REF!</definedName>
    <definedName name="복합총면적" localSheetId="0">[36]공동!#REF!</definedName>
    <definedName name="복합총면적" localSheetId="1">[36]공동!#REF!</definedName>
    <definedName name="복합총면적">[36]공동!#REF!</definedName>
    <definedName name="복합총면적_1" localSheetId="0">[37]공동!#REF!</definedName>
    <definedName name="복합총면적_1" localSheetId="1">[37]공동!#REF!</definedName>
    <definedName name="복합총면적_1">[37]공동!#REF!</definedName>
    <definedName name="부가세율표" localSheetId="0">#REF!</definedName>
    <definedName name="부가세율표" localSheetId="1">#REF!</definedName>
    <definedName name="부가세율표">#REF!</definedName>
    <definedName name="블10_1" localSheetId="0">[38]단독!#REF!</definedName>
    <definedName name="블10_1" localSheetId="1">[38]단독!#REF!</definedName>
    <definedName name="블10_1">[38]단독!#REF!</definedName>
    <definedName name="블14_010" localSheetId="0">[37]단독!#REF!</definedName>
    <definedName name="블14_010" localSheetId="1">[37]단독!#REF!</definedName>
    <definedName name="블14_010">[37]단독!#REF!</definedName>
    <definedName name="블14_10" localSheetId="0">[38]단독!#REF!</definedName>
    <definedName name="블14_10" localSheetId="1">[38]단독!#REF!</definedName>
    <definedName name="블14_10">[38]단독!#REF!</definedName>
    <definedName name="블록형총면적">#REF!</definedName>
    <definedName name="ㅅ" localSheetId="0">[39]견적공통!#REF!</definedName>
    <definedName name="ㅅ" localSheetId="1">[39]견적공통!#REF!</definedName>
    <definedName name="ㅅ">[39]견적공통!#REF!</definedName>
    <definedName name="사" localSheetId="0" hidden="1">{#N/A,#N/A,FALSE,"지침";#N/A,#N/A,FALSE,"환경분석";#N/A,#N/A,FALSE,"Sheet16"}</definedName>
    <definedName name="사" localSheetId="1" hidden="1">{#N/A,#N/A,FALSE,"지침";#N/A,#N/A,FALSE,"환경분석";#N/A,#N/A,FALSE,"Sheet16"}</definedName>
    <definedName name="사" hidden="1">{#N/A,#N/A,FALSE,"지침";#N/A,#N/A,FALSE,"환경분석";#N/A,#N/A,FALSE,"Sheet16"}</definedName>
    <definedName name="사1" localSheetId="0" hidden="1">{#N/A,#N/A,FALSE,"지침";#N/A,#N/A,FALSE,"환경분석";#N/A,#N/A,FALSE,"Sheet16"}</definedName>
    <definedName name="사1" localSheetId="1" hidden="1">{#N/A,#N/A,FALSE,"지침";#N/A,#N/A,FALSE,"환경분석";#N/A,#N/A,FALSE,"Sheet16"}</definedName>
    <definedName name="사1" hidden="1">{#N/A,#N/A,FALSE,"지침";#N/A,#N/A,FALSE,"환경분석";#N/A,#N/A,FALSE,"Sheet16"}</definedName>
    <definedName name="상업총면적">#REF!</definedName>
    <definedName name="설계_342427000감리_862426000__5" localSheetId="0">[18]조건!#REF!</definedName>
    <definedName name="설계_342427000감리_862426000__5" localSheetId="1">[18]조건!#REF!</definedName>
    <definedName name="설계_342427000감리_862426000__5">[18]조건!#REF!</definedName>
    <definedName name="세전익익" localSheetId="0" hidden="1">{#N/A,#N/A,FALSE,"지침";#N/A,#N/A,FALSE,"환경분석";#N/A,#N/A,FALSE,"Sheet16"}</definedName>
    <definedName name="세전익익" localSheetId="1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손익변경" localSheetId="0" hidden="1">{#N/A,#N/A,FALSE,"지침";#N/A,#N/A,FALSE,"환경분석";#N/A,#N/A,FALSE,"Sheet16"}</definedName>
    <definedName name="손익변경" localSheetId="1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시" localSheetId="0">#REF!</definedName>
    <definedName name="시" localSheetId="1">#REF!</definedName>
    <definedName name="시">#REF!</definedName>
    <definedName name="시행" localSheetId="0">[0]!영광원자력5,'[34]6호기'!$A$1</definedName>
    <definedName name="시행" localSheetId="1">[0]!영광원자력5,'[34]6호기'!$A$1</definedName>
    <definedName name="시행">[0]!영광원자력5,'[34]6호기'!$A$1</definedName>
    <definedName name="ㅇㅇㅇ" localSheetId="0">BlankMacro1</definedName>
    <definedName name="ㅇㅇㅇ" localSheetId="1">BlankMacro1</definedName>
    <definedName name="ㅇㅇㅇ">BlankMacro1</definedName>
    <definedName name="ㅇㅇㅇㅇ" localSheetId="0" hidden="1">{#N/A,#N/A,FALSE,"지침";#N/A,#N/A,FALSE,"환경분석";#N/A,#N/A,FALSE,"Sheet16"}</definedName>
    <definedName name="ㅇㅇㅇㅇ" localSheetId="1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0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1_1" localSheetId="0">[36]공동!#REF!</definedName>
    <definedName name="아1_1" localSheetId="1">[36]공동!#REF!</definedName>
    <definedName name="아1_1">[36]공동!#REF!</definedName>
    <definedName name="아1_2" localSheetId="0">[36]공동!#REF!</definedName>
    <definedName name="아1_2" localSheetId="1">[36]공동!#REF!</definedName>
    <definedName name="아1_2">[36]공동!#REF!</definedName>
    <definedName name="아2_1" localSheetId="0">[36]공동!#REF!</definedName>
    <definedName name="아2_1" localSheetId="1">[36]공동!#REF!</definedName>
    <definedName name="아2_1">[36]공동!#REF!</definedName>
    <definedName name="아2_2" localSheetId="0">[36]공동!#REF!</definedName>
    <definedName name="아2_2" localSheetId="1">[36]공동!#REF!</definedName>
    <definedName name="아2_2">[36]공동!#REF!</definedName>
    <definedName name="아3_1" localSheetId="0">[36]공동!#REF!</definedName>
    <definedName name="아3_1" localSheetId="1">[36]공동!#REF!</definedName>
    <definedName name="아3_1">[36]공동!#REF!</definedName>
    <definedName name="아3_2" localSheetId="0">[36]공동!#REF!</definedName>
    <definedName name="아3_2" localSheetId="1">[36]공동!#REF!</definedName>
    <definedName name="아3_2">[36]공동!#REF!</definedName>
    <definedName name="아3_3" localSheetId="0">[36]공동!#REF!</definedName>
    <definedName name="아3_3" localSheetId="1">[36]공동!#REF!</definedName>
    <definedName name="아3_3">[36]공동!#REF!</definedName>
    <definedName name="아3_4" localSheetId="0">[36]공동!#REF!</definedName>
    <definedName name="아3_4" localSheetId="1">[36]공동!#REF!</definedName>
    <definedName name="아3_4">[36]공동!#REF!</definedName>
    <definedName name="아4_1" localSheetId="0">[36]공동!#REF!</definedName>
    <definedName name="아4_1" localSheetId="1">[36]공동!#REF!</definedName>
    <definedName name="아4_1">[36]공동!#REF!</definedName>
    <definedName name="아4_2" localSheetId="0">[36]공동!#REF!</definedName>
    <definedName name="아4_2" localSheetId="1">[36]공동!#REF!</definedName>
    <definedName name="아4_2">[36]공동!#REF!</definedName>
    <definedName name="아4_3" localSheetId="0">[36]공동!#REF!</definedName>
    <definedName name="아4_3" localSheetId="1">[36]공동!#REF!</definedName>
    <definedName name="아4_3">[36]공동!#REF!</definedName>
    <definedName name="아4_4" localSheetId="0">[36]공동!#REF!</definedName>
    <definedName name="아4_4" localSheetId="1">[36]공동!#REF!</definedName>
    <definedName name="아4_4">[36]공동!#REF!</definedName>
    <definedName name="아5_1" localSheetId="0">[36]공동!#REF!</definedName>
    <definedName name="아5_1" localSheetId="1">[36]공동!#REF!</definedName>
    <definedName name="아5_1">[36]공동!#REF!</definedName>
    <definedName name="아5_2" localSheetId="0">[36]공동!#REF!</definedName>
    <definedName name="아5_2" localSheetId="1">[36]공동!#REF!</definedName>
    <definedName name="아5_2">[36]공동!#REF!</definedName>
    <definedName name="아5_3" localSheetId="0">[36]공동!#REF!</definedName>
    <definedName name="아5_3" localSheetId="1">[36]공동!#REF!</definedName>
    <definedName name="아5_3">[36]공동!#REF!</definedName>
    <definedName name="아5_4" localSheetId="0">[36]공동!#REF!</definedName>
    <definedName name="아5_4" localSheetId="1">[36]공동!#REF!</definedName>
    <definedName name="아5_4">[36]공동!#REF!</definedName>
    <definedName name="아6_1" localSheetId="0">[36]공동!#REF!</definedName>
    <definedName name="아6_1" localSheetId="1">[36]공동!#REF!</definedName>
    <definedName name="아6_1">[36]공동!#REF!</definedName>
    <definedName name="아6_2" localSheetId="0">[36]공동!#REF!</definedName>
    <definedName name="아6_2" localSheetId="1">[36]공동!#REF!</definedName>
    <definedName name="아6_2">[36]공동!#REF!</definedName>
    <definedName name="아7" localSheetId="0">[36]공동!#REF!</definedName>
    <definedName name="아7" localSheetId="1">[36]공동!#REF!</definedName>
    <definedName name="아7">[36]공동!#REF!</definedName>
    <definedName name="아8_1" localSheetId="0">[36]공동!#REF!</definedName>
    <definedName name="아8_1" localSheetId="1">[36]공동!#REF!</definedName>
    <definedName name="아8_1">[36]공동!#REF!</definedName>
    <definedName name="아8_2" localSheetId="0">[36]공동!#REF!</definedName>
    <definedName name="아8_2" localSheetId="1">[36]공동!#REF!</definedName>
    <definedName name="아8_2">[36]공동!#REF!</definedName>
    <definedName name="아8_3" localSheetId="0">[36]공동!#REF!</definedName>
    <definedName name="아8_3" localSheetId="1">[36]공동!#REF!</definedName>
    <definedName name="아8_3">[36]공동!#REF!</definedName>
    <definedName name="아8_4" localSheetId="0">[36]공동!#REF!</definedName>
    <definedName name="아8_4" localSheetId="1">[36]공동!#REF!</definedName>
    <definedName name="아8_4">[36]공동!#REF!</definedName>
    <definedName name="아8_5" localSheetId="0">[36]공동!#REF!</definedName>
    <definedName name="아8_5" localSheetId="1">[36]공동!#REF!</definedName>
    <definedName name="아8_5">[36]공동!#REF!</definedName>
    <definedName name="아9_04" localSheetId="0">[37]공동!#REF!</definedName>
    <definedName name="아9_04" localSheetId="1">[37]공동!#REF!</definedName>
    <definedName name="아9_04">[37]공동!#REF!</definedName>
    <definedName name="아9_1" localSheetId="0">[36]공동!#REF!</definedName>
    <definedName name="아9_1" localSheetId="1">[36]공동!#REF!</definedName>
    <definedName name="아9_1">[36]공동!#REF!</definedName>
    <definedName name="아9_2" localSheetId="0">[36]공동!#REF!</definedName>
    <definedName name="아9_2" localSheetId="1">[36]공동!#REF!</definedName>
    <definedName name="아9_2">[36]공동!#REF!</definedName>
    <definedName name="아9_3" localSheetId="0">[36]공동!#REF!</definedName>
    <definedName name="아9_3" localSheetId="1">[36]공동!#REF!</definedName>
    <definedName name="아9_3">[36]공동!#REF!</definedName>
    <definedName name="아9_4" localSheetId="0">[36]공동!#REF!</definedName>
    <definedName name="아9_4" localSheetId="1">[36]공동!#REF!</definedName>
    <definedName name="아9_4">[36]공동!#REF!</definedName>
    <definedName name="아9_5" localSheetId="0">[36]공동!#REF!</definedName>
    <definedName name="아9_5" localSheetId="1">[36]공동!#REF!</definedName>
    <definedName name="아9_5">[36]공동!#REF!</definedName>
    <definedName name="아파트" localSheetId="0">#REF!</definedName>
    <definedName name="아파트" localSheetId="1">#REF!</definedName>
    <definedName name="아파트">#REF!</definedName>
    <definedName name="아파트벽식" localSheetId="0">#REF!</definedName>
    <definedName name="아파트벽식" localSheetId="1">#REF!</definedName>
    <definedName name="아파트벽식">#REF!</definedName>
    <definedName name="양석" localSheetId="0">#REF!,#REF!,#REF!,#REF!,#REF!,#REF!,#REF!,#REF!,#REF!,#REF!,#REF!,#REF!,#REF!,#REF!,#REF!,#REF!,#REF!,#REF!,#REF!</definedName>
    <definedName name="양석" localSheetId="1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중계획" localSheetId="0">BlankMacro1</definedName>
    <definedName name="양중계획" localSheetId="1">BlankMacro1</definedName>
    <definedName name="양중계획">BlankMacro1</definedName>
    <definedName name="연1_01" localSheetId="0">[37]공동!#REF!</definedName>
    <definedName name="연1_01" localSheetId="1">[37]공동!#REF!</definedName>
    <definedName name="연1_01">[37]공동!#REF!</definedName>
    <definedName name="연1_1" localSheetId="0">[36]공동!#REF!</definedName>
    <definedName name="연1_1" localSheetId="1">[36]공동!#REF!</definedName>
    <definedName name="연1_1">[36]공동!#REF!</definedName>
    <definedName name="연1_2" localSheetId="0">[36]공동!#REF!</definedName>
    <definedName name="연1_2" localSheetId="1">[36]공동!#REF!</definedName>
    <definedName name="연1_2">[36]공동!#REF!</definedName>
    <definedName name="연1_3" localSheetId="0">[36]공동!#REF!</definedName>
    <definedName name="연1_3" localSheetId="1">[36]공동!#REF!</definedName>
    <definedName name="연1_3">[36]공동!#REF!</definedName>
    <definedName name="연2_1" localSheetId="0">[36]공동!#REF!</definedName>
    <definedName name="연2_1" localSheetId="1">[36]공동!#REF!</definedName>
    <definedName name="연2_1">[36]공동!#REF!</definedName>
    <definedName name="연2_2" localSheetId="0">[36]공동!#REF!</definedName>
    <definedName name="연2_2" localSheetId="1">[36]공동!#REF!</definedName>
    <definedName name="연2_2">[36]공동!#REF!</definedName>
    <definedName name="연3" localSheetId="0">[36]공동!#REF!</definedName>
    <definedName name="연3" localSheetId="1">[36]공동!#REF!</definedName>
    <definedName name="연3">[36]공동!#REF!</definedName>
    <definedName name="연4" localSheetId="0">[36]공동!#REF!</definedName>
    <definedName name="연4" localSheetId="1">[36]공동!#REF!</definedName>
    <definedName name="연4">[36]공동!#REF!</definedName>
    <definedName name="연립총면적" localSheetId="0">[36]공동!#REF!</definedName>
    <definedName name="연립총면적" localSheetId="1">[36]공동!#REF!</definedName>
    <definedName name="연립총면적">[36]공동!#REF!</definedName>
    <definedName name="영광원자력56호기" localSheetId="0">[0]!영광원자력5,'[34]6호기'!$A$1</definedName>
    <definedName name="영광원자력56호기" localSheetId="1">[0]!영광원자력5,'[34]6호기'!$A$1</definedName>
    <definedName name="영광원자력56호기">[0]!영광원자력5,'[34]6호기'!$A$1</definedName>
    <definedName name="영업" localSheetId="0" hidden="1">{#N/A,#N/A,FALSE,"지침";#N/A,#N/A,FALSE,"환경분석";#N/A,#N/A,FALSE,"Sheet16"}</definedName>
    <definedName name="영업" localSheetId="1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" localSheetId="0" hidden="1">[4]추가예산!#REF!</definedName>
    <definedName name="영업외" localSheetId="1" hidden="1">[4]추가예산!#REF!</definedName>
    <definedName name="영업외" hidden="1">[5]추가예산!#REF!</definedName>
    <definedName name="영업외수" localSheetId="0" hidden="1">[4]추가예산!#REF!</definedName>
    <definedName name="영업외수" localSheetId="1" hidden="1">[4]추가예산!#REF!</definedName>
    <definedName name="영업외수" hidden="1">[5]추가예산!#REF!</definedName>
    <definedName name="영업현금" localSheetId="0" hidden="1">{#N/A,#N/A,FALSE,"지침";#N/A,#N/A,FALSE,"환경분석";#N/A,#N/A,FALSE,"Sheet16"}</definedName>
    <definedName name="영업현금" localSheetId="1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 localSheetId="0">#REF!</definedName>
    <definedName name="영역" localSheetId="1">#REF!</definedName>
    <definedName name="영역">#REF!</definedName>
    <definedName name="영역1" localSheetId="0">#REF!</definedName>
    <definedName name="영역1" localSheetId="1">#REF!</definedName>
    <definedName name="영역1">#REF!</definedName>
    <definedName name="이슈" localSheetId="0" hidden="1">{#N/A,#N/A,FALSE,"지침";#N/A,#N/A,FALSE,"환경분석";#N/A,#N/A,FALSE,"Sheet16"}</definedName>
    <definedName name="이슈" localSheetId="1" hidden="1">{#N/A,#N/A,FALSE,"지침";#N/A,#N/A,FALSE,"환경분석";#N/A,#N/A,FALSE,"Sheet16"}</definedName>
    <definedName name="이슈" hidden="1">{#N/A,#N/A,FALSE,"지침";#N/A,#N/A,FALSE,"환경분석";#N/A,#N/A,FALSE,"Sheet16"}</definedName>
    <definedName name="이준호" localSheetId="0">#REF!</definedName>
    <definedName name="이준호" localSheetId="1">#REF!</definedName>
    <definedName name="이준호">#REF!</definedName>
    <definedName name="이희선">#REF!,#REF!</definedName>
    <definedName name="인쇄">'[40]1유리'!$A$3:$E$33,'[40]1유리'!$A$34:$E$34</definedName>
    <definedName name="일위대가" localSheetId="0">#REF!</definedName>
    <definedName name="일위대가" localSheetId="1">#REF!</definedName>
    <definedName name="일위대가">#REF!</definedName>
    <definedName name="전자CF" localSheetId="0" hidden="1">{#N/A,#N/A,FALSE,"지침";#N/A,#N/A,FALSE,"환경분석";#N/A,#N/A,FALSE,"Sheet16"}</definedName>
    <definedName name="전자CF" localSheetId="1" hidden="1">{#N/A,#N/A,FALSE,"지침";#N/A,#N/A,FALSE,"환경분석";#N/A,#N/A,FALSE,"Sheet16"}</definedName>
    <definedName name="전자CF" hidden="1">{#N/A,#N/A,FALSE,"지침";#N/A,#N/A,FALSE,"환경분석";#N/A,#N/A,FALSE,"Sheet16"}</definedName>
    <definedName name="종합결의96.11" localSheetId="0">#REF!</definedName>
    <definedName name="종합결의96.11" localSheetId="1">#REF!</definedName>
    <definedName name="종합결의96.11">#REF!</definedName>
    <definedName name="주" localSheetId="0" hidden="1">{#N/A,#N/A,FALSE,"지침";#N/A,#N/A,FALSE,"환경분석";#N/A,#N/A,FALSE,"Sheet16"}</definedName>
    <definedName name="주" localSheetId="1" hidden="1">{#N/A,#N/A,FALSE,"지침";#N/A,#N/A,FALSE,"환경분석";#N/A,#N/A,FALSE,"Sheet16"}</definedName>
    <definedName name="주" hidden="1">{#N/A,#N/A,FALSE,"지침";#N/A,#N/A,FALSE,"환경분석";#N/A,#N/A,FALSE,"Sheet16"}</definedName>
    <definedName name="주상" localSheetId="0">BlankMacro1</definedName>
    <definedName name="주상" localSheetId="1">BlankMacro1</definedName>
    <definedName name="주상">BlankMacro1</definedName>
    <definedName name="주상도" localSheetId="0">BlankMacro1</definedName>
    <definedName name="주상도" localSheetId="1">BlankMacro1</definedName>
    <definedName name="주상도">BlankMacro1</definedName>
    <definedName name="주택매출" localSheetId="0">#REF!</definedName>
    <definedName name="주택매출" localSheetId="1">#REF!</definedName>
    <definedName name="주택매출">#REF!</definedName>
    <definedName name="주택원가" localSheetId="0">#REF!</definedName>
    <definedName name="주택원가" localSheetId="1">#REF!</definedName>
    <definedName name="주택원가">#REF!</definedName>
    <definedName name="주택최종" localSheetId="0">#REF!</definedName>
    <definedName name="주택최종" localSheetId="1">#REF!</definedName>
    <definedName name="주택최종">#REF!</definedName>
    <definedName name="집계" localSheetId="0">#REF!</definedName>
    <definedName name="집계" localSheetId="1">#REF!</definedName>
    <definedName name="집계">#REF!</definedName>
    <definedName name="창">#REF!</definedName>
    <definedName name="창고" localSheetId="0">#REF!</definedName>
    <definedName name="창고" localSheetId="1">#REF!</definedName>
    <definedName name="창고">#REF!</definedName>
    <definedName name="출판" localSheetId="0" hidden="1">{#N/A,#N/A,FALSE,"지침";#N/A,#N/A,FALSE,"환경분석";#N/A,#N/A,FALSE,"Sheet16"}</definedName>
    <definedName name="출판" localSheetId="1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>#REF!</definedName>
    <definedName name="출판CF">#REF!</definedName>
    <definedName name="충돌">#N/A</definedName>
    <definedName name="캐쉬" localSheetId="0" hidden="1">{#N/A,#N/A,FALSE,"지침";#N/A,#N/A,FALSE,"환경분석";#N/A,#N/A,FALSE,"Sheet16"}</definedName>
    <definedName name="캐쉬" localSheetId="1" hidden="1">{#N/A,#N/A,FALSE,"지침";#N/A,#N/A,FALSE,"환경분석";#N/A,#N/A,FALSE,"Sheet16"}</definedName>
    <definedName name="캐쉬" hidden="1">{#N/A,#N/A,FALSE,"지침";#N/A,#N/A,FALSE,"환경분석";#N/A,#N/A,FALSE,"Sheet16"}</definedName>
    <definedName name="템플리트모듈1" localSheetId="0">BlankMacro1</definedName>
    <definedName name="템플리트모듈1" localSheetId="1">BlankMacro1</definedName>
    <definedName name="템플리트모듈1">BlankMacro1</definedName>
    <definedName name="템플리트모듈2" localSheetId="0">BlankMacro1</definedName>
    <definedName name="템플리트모듈2" localSheetId="1">BlankMacro1</definedName>
    <definedName name="템플리트모듈2">BlankMacro1</definedName>
    <definedName name="템플리트모듈3" localSheetId="0">BlankMacro1</definedName>
    <definedName name="템플리트모듈3" localSheetId="1">BlankMacro1</definedName>
    <definedName name="템플리트모듈3">BlankMacro1</definedName>
    <definedName name="템플리트모듈4" localSheetId="0">BlankMacro1</definedName>
    <definedName name="템플리트모듈4" localSheetId="1">BlankMacro1</definedName>
    <definedName name="템플리트모듈4">BlankMacro1</definedName>
    <definedName name="템플리트모듈5" localSheetId="0">BlankMacro1</definedName>
    <definedName name="템플리트모듈5" localSheetId="1">BlankMacro1</definedName>
    <definedName name="템플리트모듈5">BlankMacro1</definedName>
    <definedName name="템플리트모듈6" localSheetId="0">BlankMacro1</definedName>
    <definedName name="템플리트모듈6" localSheetId="1">BlankMacro1</definedName>
    <definedName name="템플리트모듈6">BlankMacro1</definedName>
    <definedName name="투입" localSheetId="0">#REF!</definedName>
    <definedName name="투입" localSheetId="1">#REF!</definedName>
    <definedName name="투입">#REF!</definedName>
    <definedName name="평" localSheetId="0">#REF!</definedName>
    <definedName name="평" localSheetId="1">#REF!</definedName>
    <definedName name="평">#REF!</definedName>
    <definedName name="평형구분" localSheetId="0">#REF!</definedName>
    <definedName name="평형구분" localSheetId="1">#REF!</definedName>
    <definedName name="평형구분">#REF!</definedName>
    <definedName name="포장2월ocf" localSheetId="0" hidden="1">{#N/A,#N/A,FALSE,"지침";#N/A,#N/A,FALSE,"환경분석";#N/A,#N/A,FALSE,"Sheet16"}</definedName>
    <definedName name="포장2월ocf" localSheetId="1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0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지로" localSheetId="0">[41]!표지로</definedName>
    <definedName name="표지로" localSheetId="1">[41]!표지로</definedName>
    <definedName name="표지로">[41]!표지로</definedName>
    <definedName name="하자" localSheetId="0">[0]!영광원자력5,'[34]6호기'!$A$1</definedName>
    <definedName name="하자" localSheetId="1">[0]!영광원자력5,'[34]6호기'!$A$1</definedName>
    <definedName name="하자">[0]!영광원자력5,'[34]6호기'!$A$1</definedName>
    <definedName name="현금흐름" localSheetId="0">[2]현금흐름!#REF!</definedName>
    <definedName name="현금흐름" localSheetId="1">[2]현금흐름!#REF!</definedName>
    <definedName name="현금흐름">[3]현금흐름!#REF!</definedName>
    <definedName name="현장관리" localSheetId="0">#REF!</definedName>
    <definedName name="현장관리" localSheetId="1">#REF!</definedName>
    <definedName name="현장관리">#REF!</definedName>
    <definedName name="현천기자재비" localSheetId="0">#REF!</definedName>
    <definedName name="현천기자재비" localSheetId="1">#REF!</definedName>
    <definedName name="현천기자재비">#REF!</definedName>
    <definedName name="호별가격" localSheetId="0">#REF!</definedName>
    <definedName name="호별가격" localSheetId="1">#REF!</definedName>
    <definedName name="호별가격">#REF!</definedName>
    <definedName name="호별시가안분" localSheetId="0">#REF!</definedName>
    <definedName name="호별시가안분" localSheetId="1">#REF!</definedName>
    <definedName name="호별시가안분">#REF!</definedName>
    <definedName name="희선" localSheetId="0">#REF!,#REF!,#REF!,#REF!,#REF!,#REF!,#REF!,#REF!,#REF!,#REF!,#REF!,#REF!,#REF!,#REF!,#REF!,#REF!,#REF!,#REF!,#REF!</definedName>
    <definedName name="희선" localSheetId="1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ㅐㅐㅐ" localSheetId="0" hidden="1">{#N/A,#N/A,FALSE,"지침";#N/A,#N/A,FALSE,"환경분석";#N/A,#N/A,FALSE,"Sheet16"}</definedName>
    <definedName name="ㅐㅐㅐ" localSheetId="1" hidden="1">{#N/A,#N/A,FALSE,"지침";#N/A,#N/A,FALSE,"환경분석";#N/A,#N/A,FALSE,"Sheet16"}</definedName>
    <definedName name="ㅐㅐㅐ" hidden="1">{#N/A,#N/A,FALSE,"지침";#N/A,#N/A,FALSE,"환경분석";#N/A,#N/A,FALSE,"Sheet16"}</definedName>
    <definedName name="ㅑ7">#REF!</definedName>
    <definedName name="ㅠㅠㅠ" localSheetId="0" hidden="1">{#N/A,#N/A,FALSE,"지침";#N/A,#N/A,FALSE,"환경분석";#N/A,#N/A,FALSE,"Sheet16"}</definedName>
    <definedName name="ㅠㅠㅠ" localSheetId="1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0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hidden="1">{#N/A,#N/A,FALSE,"지침";#N/A,#N/A,FALSE,"환경분석";#N/A,#N/A,FALSE,"Sheet16"}</definedName>
  </definedNames>
  <calcPr calcId="145621"/>
</workbook>
</file>

<file path=xl/calcChain.xml><?xml version="1.0" encoding="utf-8"?>
<calcChain xmlns="http://schemas.openxmlformats.org/spreadsheetml/2006/main">
  <c r="K14" i="1" l="1"/>
  <c r="I59" i="2" l="1"/>
  <c r="H56" i="2"/>
  <c r="H55" i="2"/>
  <c r="F54" i="2"/>
  <c r="H58" i="2" l="1"/>
  <c r="F58" i="2"/>
  <c r="E58" i="2"/>
  <c r="H57" i="2"/>
  <c r="F57" i="2"/>
  <c r="E57" i="2"/>
  <c r="D56" i="2"/>
  <c r="D55" i="2"/>
  <c r="D54" i="2"/>
  <c r="E18" i="2"/>
  <c r="J15" i="2"/>
  <c r="J10" i="2"/>
  <c r="E8" i="2"/>
  <c r="E7" i="2"/>
  <c r="E6" i="2"/>
  <c r="A4" i="2"/>
  <c r="D7" i="1"/>
  <c r="D6" i="1"/>
  <c r="G22" i="1"/>
  <c r="D5" i="1"/>
  <c r="J63" i="2"/>
  <c r="J62" i="2"/>
  <c r="H53" i="2"/>
  <c r="G53" i="2"/>
  <c r="F53" i="2"/>
  <c r="J52" i="2"/>
  <c r="E52" i="2"/>
  <c r="J51" i="2"/>
  <c r="E51" i="2"/>
  <c r="J50" i="2"/>
  <c r="E50" i="2"/>
  <c r="J49" i="2"/>
  <c r="E49" i="2"/>
  <c r="J48" i="2"/>
  <c r="E48" i="2"/>
  <c r="J47" i="2"/>
  <c r="E47" i="2"/>
  <c r="J46" i="2"/>
  <c r="E46" i="2"/>
  <c r="J45" i="2"/>
  <c r="E45" i="2"/>
  <c r="J44" i="2"/>
  <c r="E44" i="2"/>
  <c r="H43" i="2"/>
  <c r="G43" i="2"/>
  <c r="G59" i="2" s="1"/>
  <c r="F43" i="2"/>
  <c r="J42" i="2"/>
  <c r="E42" i="2"/>
  <c r="J41" i="2"/>
  <c r="E41" i="2"/>
  <c r="J40" i="2"/>
  <c r="E40" i="2"/>
  <c r="J39" i="2"/>
  <c r="E39" i="2"/>
  <c r="J38" i="2"/>
  <c r="E38" i="2"/>
  <c r="J37" i="2"/>
  <c r="E37" i="2"/>
  <c r="J36" i="2"/>
  <c r="E36" i="2"/>
  <c r="J35" i="2"/>
  <c r="E35" i="2"/>
  <c r="J34" i="2"/>
  <c r="E34" i="2"/>
  <c r="J33" i="2"/>
  <c r="E33" i="2"/>
  <c r="J32" i="2"/>
  <c r="E32" i="2"/>
  <c r="J31" i="2"/>
  <c r="E31" i="2"/>
  <c r="J30" i="2"/>
  <c r="E30" i="2"/>
  <c r="J29" i="2"/>
  <c r="E29" i="2"/>
  <c r="J28" i="2"/>
  <c r="E28" i="2"/>
  <c r="J27" i="2"/>
  <c r="E27" i="2"/>
  <c r="J26" i="2"/>
  <c r="E26" i="2"/>
  <c r="J25" i="2"/>
  <c r="E25" i="2"/>
  <c r="J24" i="2"/>
  <c r="E24" i="2"/>
  <c r="J23" i="2"/>
  <c r="E23" i="2"/>
  <c r="J22" i="2"/>
  <c r="E22" i="2"/>
  <c r="J21" i="2"/>
  <c r="E21" i="2"/>
  <c r="J20" i="2"/>
  <c r="E20" i="2"/>
  <c r="H19" i="2"/>
  <c r="G19" i="2"/>
  <c r="F19" i="2"/>
  <c r="J17" i="2"/>
  <c r="E17" i="2"/>
  <c r="J16" i="2"/>
  <c r="E16" i="2"/>
  <c r="J14" i="2"/>
  <c r="E14" i="2"/>
  <c r="J13" i="2"/>
  <c r="E13" i="2"/>
  <c r="J12" i="2"/>
  <c r="E12" i="2"/>
  <c r="J11" i="2"/>
  <c r="E11" i="2"/>
  <c r="E10" i="2"/>
  <c r="J9" i="2"/>
  <c r="E9" i="2"/>
  <c r="J8" i="2"/>
  <c r="J7" i="2"/>
  <c r="G23" i="1"/>
  <c r="H21" i="1"/>
  <c r="G21" i="1"/>
  <c r="F21" i="1"/>
  <c r="E21" i="1"/>
  <c r="D20" i="1"/>
  <c r="D19" i="1"/>
  <c r="D18" i="1"/>
  <c r="D17" i="1"/>
  <c r="D16" i="1"/>
  <c r="D15" i="1"/>
  <c r="H11" i="1"/>
  <c r="G11" i="1"/>
  <c r="F11" i="1"/>
  <c r="F14" i="1" s="1"/>
  <c r="D10" i="1"/>
  <c r="D9" i="1"/>
  <c r="D8" i="1"/>
  <c r="D21" i="1" l="1"/>
  <c r="F24" i="1"/>
  <c r="G12" i="1"/>
  <c r="G13" i="1" s="1"/>
  <c r="D13" i="1" s="1"/>
  <c r="H59" i="2"/>
  <c r="E53" i="2"/>
  <c r="D53" i="2" s="1"/>
  <c r="D58" i="2"/>
  <c r="J58" i="2" s="1"/>
  <c r="F59" i="2"/>
  <c r="D57" i="2"/>
  <c r="J57" i="2" s="1"/>
  <c r="E43" i="2"/>
  <c r="D43" i="2" s="1"/>
  <c r="J6" i="2"/>
  <c r="J18" i="2"/>
  <c r="E15" i="2"/>
  <c r="E19" i="2" s="1"/>
  <c r="H14" i="1"/>
  <c r="H24" i="1" s="1"/>
  <c r="E11" i="1"/>
  <c r="G14" i="1" l="1"/>
  <c r="G24" i="1" s="1"/>
  <c r="D12" i="1"/>
  <c r="E59" i="2"/>
  <c r="J61" i="2"/>
  <c r="D19" i="2"/>
  <c r="D11" i="1"/>
  <c r="E14" i="1"/>
  <c r="D59" i="2" l="1"/>
  <c r="J56" i="2"/>
  <c r="J64" i="2"/>
  <c r="E24" i="1"/>
  <c r="D24" i="1" s="1"/>
  <c r="D14" i="1"/>
  <c r="K62" i="2" l="1"/>
  <c r="K63" i="2"/>
  <c r="K61" i="2"/>
  <c r="K57" i="2" l="1"/>
  <c r="K58" i="2"/>
  <c r="M57" i="2"/>
  <c r="M58" i="2"/>
  <c r="L58" i="2"/>
  <c r="L57" i="2"/>
</calcChain>
</file>

<file path=xl/sharedStrings.xml><?xml version="1.0" encoding="utf-8"?>
<sst xmlns="http://schemas.openxmlformats.org/spreadsheetml/2006/main" count="129" uniqueCount="117">
  <si>
    <t>【별지 제1호 서식】</t>
    <phoneticPr fontId="3" type="noConversion"/>
  </si>
  <si>
    <t>총공사비 산출 총괄표</t>
    <phoneticPr fontId="3" type="noConversion"/>
  </si>
  <si>
    <t>(단위:천원)</t>
    <phoneticPr fontId="3" type="noConversion"/>
  </si>
  <si>
    <t>구   분</t>
  </si>
  <si>
    <t>전    체</t>
  </si>
  <si>
    <t>감리대상</t>
    <phoneticPr fontId="3" type="noConversion"/>
  </si>
  <si>
    <t>전기감리</t>
    <phoneticPr fontId="3" type="noConversion"/>
  </si>
  <si>
    <t>감리제외</t>
  </si>
  <si>
    <t>타법감리</t>
  </si>
  <si>
    <t>총공사비</t>
  </si>
  <si>
    <t>순공사비</t>
  </si>
  <si>
    <t>토목공사</t>
  </si>
  <si>
    <t>건축공사</t>
  </si>
  <si>
    <t>기계설비공사</t>
  </si>
  <si>
    <t>전기공사</t>
  </si>
  <si>
    <t>정보통신공사</t>
  </si>
  <si>
    <t>소방설비공사</t>
  </si>
  <si>
    <t>소       계</t>
  </si>
  <si>
    <t>일반관리비</t>
    <phoneticPr fontId="3" type="noConversion"/>
  </si>
  <si>
    <t>이         윤</t>
    <phoneticPr fontId="3" type="noConversion"/>
  </si>
  <si>
    <t>소        계</t>
  </si>
  <si>
    <t>간 접 비</t>
  </si>
  <si>
    <t>설 계 비</t>
  </si>
  <si>
    <t>감 리 비</t>
  </si>
  <si>
    <t>일반분양시설경비</t>
  </si>
  <si>
    <t>분담금 및 부담금</t>
  </si>
  <si>
    <t>보 상 비</t>
  </si>
  <si>
    <t>기타 사업비성 경비</t>
  </si>
  <si>
    <t>대  지  비</t>
  </si>
  <si>
    <t>-</t>
    <phoneticPr fontId="3" type="noConversion"/>
  </si>
  <si>
    <t>부가가치세</t>
  </si>
  <si>
    <t>총사업비계</t>
  </si>
  <si>
    <t>주 : 1. 순공사비란 재료비, 노무비, 경비를 합한 금액임.</t>
    <phoneticPr fontId="3" type="noConversion"/>
  </si>
  <si>
    <t>    2. 일반관리비와 이윤에 대한 정의 및 산정방법은 ‘원가계산에 의한 예정가격작성준칙(회계예규)’에 따름</t>
    <phoneticPr fontId="3" type="noConversion"/>
  </si>
  <si>
    <t>    3. 부가가치세액의 정의와 산정방법은 ‘부가가치세법’에 따름</t>
    <phoneticPr fontId="3" type="noConversion"/>
  </si>
  <si>
    <t>    4. 간접비란 사업비중 총공사비를 제외한 설계비, 감리비, 분양시설경비등 사업비성 경비를 말하며,</t>
    <phoneticPr fontId="3" type="noConversion"/>
  </si>
  <si>
    <t>      세부품목은 다음과 같음.</t>
    <phoneticPr fontId="3" type="noConversion"/>
  </si>
  <si>
    <t>        ● 일반분양시설경비 : 분양사무실 시공비, 운영비, 광고홍보비</t>
  </si>
  <si>
    <t>        ● 분담금 및 부담금 : 인입분담금(가스, 전기, 수도, 지역난방), 진입도로, 학교용지부담금 등</t>
    <phoneticPr fontId="3" type="noConversion"/>
  </si>
  <si>
    <t>        ● 보상비 : 민원처리 보상비</t>
  </si>
  <si>
    <t>        ● 기타사업비성 경비 : 제세공과금, 측량수수료, 취득세, 등록세, 건물보존등기비 및 입주관리</t>
    <phoneticPr fontId="3" type="noConversion"/>
  </si>
  <si>
    <t>           비, 감정평가수수료, 분양보증, 하자보증수수료등 기타 사업비성 경비</t>
    <phoneticPr fontId="3" type="noConversion"/>
  </si>
  <si>
    <t>        ● 대지구입비, 대지구입관련금융비용 및 제세공과금</t>
  </si>
  <si>
    <t>【별지 제2호 서식】</t>
    <phoneticPr fontId="3" type="noConversion"/>
  </si>
  <si>
    <t>공종별 총공사비 구성 현황표</t>
    <phoneticPr fontId="3" type="noConversion"/>
  </si>
  <si>
    <t>구  분</t>
    <phoneticPr fontId="3" type="noConversion"/>
  </si>
  <si>
    <t>분  야</t>
    <phoneticPr fontId="3" type="noConversion"/>
  </si>
  <si>
    <t>공  종</t>
    <phoneticPr fontId="3" type="noConversion"/>
  </si>
  <si>
    <t>전  체</t>
    <phoneticPr fontId="3" type="noConversion"/>
  </si>
  <si>
    <t>감리제외</t>
    <phoneticPr fontId="3" type="noConversion"/>
  </si>
  <si>
    <t>타법감리</t>
    <phoneticPr fontId="3" type="noConversion"/>
  </si>
  <si>
    <t>순공사비</t>
    <phoneticPr fontId="3" type="noConversion"/>
  </si>
  <si>
    <t>토목
(13개공사)</t>
    <phoneticPr fontId="3" type="noConversion"/>
  </si>
  <si>
    <t xml:space="preserve"> 토 공 사</t>
    <phoneticPr fontId="3" type="noConversion"/>
  </si>
  <si>
    <t xml:space="preserve"> 흙막이 공사</t>
    <phoneticPr fontId="3" type="noConversion"/>
  </si>
  <si>
    <t xml:space="preserve"> 비탈면 보호공사</t>
    <phoneticPr fontId="3" type="noConversion"/>
  </si>
  <si>
    <t xml:space="preserve"> 옹벽공사</t>
    <phoneticPr fontId="3" type="noConversion"/>
  </si>
  <si>
    <t xml:space="preserve"> 석축공사</t>
    <phoneticPr fontId="3" type="noConversion"/>
  </si>
  <si>
    <t xml:space="preserve"> 우,오수공사</t>
    <phoneticPr fontId="3" type="noConversion"/>
  </si>
  <si>
    <t xml:space="preserve"> 공동구공사</t>
    <phoneticPr fontId="3" type="noConversion"/>
  </si>
  <si>
    <t xml:space="preserve"> 지하저수조 및 급수공사</t>
    <phoneticPr fontId="3" type="noConversion"/>
  </si>
  <si>
    <t xml:space="preserve"> 도로포장공사</t>
    <phoneticPr fontId="3" type="noConversion"/>
  </si>
  <si>
    <t xml:space="preserve"> 교통안전시설물공사</t>
    <phoneticPr fontId="3" type="noConversion"/>
  </si>
  <si>
    <t xml:space="preserve"> 정화조시설공사</t>
    <phoneticPr fontId="3" type="noConversion"/>
  </si>
  <si>
    <t xml:space="preserve"> 조경공사</t>
    <phoneticPr fontId="3" type="noConversion"/>
  </si>
  <si>
    <t xml:space="preserve"> 부대시설공사</t>
    <phoneticPr fontId="3" type="noConversion"/>
  </si>
  <si>
    <t>소  계</t>
    <phoneticPr fontId="3" type="noConversion"/>
  </si>
  <si>
    <t>건축
(23개공사)</t>
    <phoneticPr fontId="3" type="noConversion"/>
  </si>
  <si>
    <t xml:space="preserve"> 공통가설공사</t>
    <phoneticPr fontId="3" type="noConversion"/>
  </si>
  <si>
    <t>-</t>
    <phoneticPr fontId="3" type="noConversion"/>
  </si>
  <si>
    <t xml:space="preserve"> 가시설물공사</t>
    <phoneticPr fontId="3" type="noConversion"/>
  </si>
  <si>
    <t xml:space="preserve"> 지정 및 기초공사</t>
    <phoneticPr fontId="3" type="noConversion"/>
  </si>
  <si>
    <t xml:space="preserve"> 철골공사</t>
    <phoneticPr fontId="3" type="noConversion"/>
  </si>
  <si>
    <t xml:space="preserve"> 철근콘크리트공사</t>
    <phoneticPr fontId="3" type="noConversion"/>
  </si>
  <si>
    <t xml:space="preserve"> 용접공사</t>
    <phoneticPr fontId="3" type="noConversion"/>
  </si>
  <si>
    <t xml:space="preserve"> 조적공사</t>
    <phoneticPr fontId="3" type="noConversion"/>
  </si>
  <si>
    <t xml:space="preserve"> 미장공사</t>
    <phoneticPr fontId="3" type="noConversion"/>
  </si>
  <si>
    <t xml:space="preserve"> 단열공사</t>
    <phoneticPr fontId="3" type="noConversion"/>
  </si>
  <si>
    <t xml:space="preserve"> 방수, 방습공사</t>
    <phoneticPr fontId="3" type="noConversion"/>
  </si>
  <si>
    <t xml:space="preserve"> 목 공 사</t>
    <phoneticPr fontId="3" type="noConversion"/>
  </si>
  <si>
    <t xml:space="preserve"> 가구공사</t>
    <phoneticPr fontId="3" type="noConversion"/>
  </si>
  <si>
    <t xml:space="preserve"> 금속공사</t>
    <phoneticPr fontId="3" type="noConversion"/>
  </si>
  <si>
    <t xml:space="preserve"> 지붕 및 홈통공사</t>
    <phoneticPr fontId="3" type="noConversion"/>
  </si>
  <si>
    <t xml:space="preserve"> 창호공사</t>
    <phoneticPr fontId="3" type="noConversion"/>
  </si>
  <si>
    <t xml:space="preserve"> 유리공사</t>
    <phoneticPr fontId="3" type="noConversion"/>
  </si>
  <si>
    <t xml:space="preserve"> 타일공사</t>
    <phoneticPr fontId="3" type="noConversion"/>
  </si>
  <si>
    <t xml:space="preserve"> 돌 공 사</t>
    <phoneticPr fontId="3" type="noConversion"/>
  </si>
  <si>
    <t xml:space="preserve"> 도장공사</t>
    <phoneticPr fontId="3" type="noConversion"/>
  </si>
  <si>
    <t xml:space="preserve"> 도배공사</t>
    <phoneticPr fontId="3" type="noConversion"/>
  </si>
  <si>
    <t xml:space="preserve"> 수장공사</t>
    <phoneticPr fontId="3" type="noConversion"/>
  </si>
  <si>
    <t xml:space="preserve"> 주방용구공사</t>
    <phoneticPr fontId="3" type="noConversion"/>
  </si>
  <si>
    <t xml:space="preserve"> 잡공사</t>
    <phoneticPr fontId="3" type="noConversion"/>
  </si>
  <si>
    <t>기계설비
(9개공사)</t>
    <phoneticPr fontId="3" type="noConversion"/>
  </si>
  <si>
    <t xml:space="preserve"> 급수설비공사</t>
    <phoneticPr fontId="3" type="noConversion"/>
  </si>
  <si>
    <t xml:space="preserve"> 급탕설비공사</t>
    <phoneticPr fontId="3" type="noConversion"/>
  </si>
  <si>
    <t xml:space="preserve"> 오배수 및 통기설비공사</t>
    <phoneticPr fontId="3" type="noConversion"/>
  </si>
  <si>
    <t xml:space="preserve"> 위생기구공사</t>
    <phoneticPr fontId="3" type="noConversion"/>
  </si>
  <si>
    <t xml:space="preserve"> 난방설비공사</t>
    <phoneticPr fontId="3" type="noConversion"/>
  </si>
  <si>
    <t xml:space="preserve"> 가스설비공사</t>
    <phoneticPr fontId="3" type="noConversion"/>
  </si>
  <si>
    <t xml:space="preserve"> 자동제어설비공사</t>
    <phoneticPr fontId="3" type="noConversion"/>
  </si>
  <si>
    <t xml:space="preserve"> 특수설비공사</t>
    <phoneticPr fontId="3" type="noConversion"/>
  </si>
  <si>
    <t>전기(15개공사)</t>
    <phoneticPr fontId="3" type="noConversion"/>
  </si>
  <si>
    <t>정보통신(13개공사)</t>
    <phoneticPr fontId="3" type="noConversion"/>
  </si>
  <si>
    <t>소방설비(2개공사)</t>
    <phoneticPr fontId="3" type="noConversion"/>
  </si>
  <si>
    <t xml:space="preserve"> 감리대상합계</t>
    <phoneticPr fontId="3" type="noConversion"/>
  </si>
  <si>
    <t>감리대상</t>
    <phoneticPr fontId="3" type="noConversion"/>
  </si>
  <si>
    <t>전기감리</t>
    <phoneticPr fontId="3" type="noConversion"/>
  </si>
  <si>
    <t>타법감리</t>
    <phoneticPr fontId="3" type="noConversion"/>
  </si>
  <si>
    <t>일반관리비</t>
    <phoneticPr fontId="3" type="noConversion"/>
  </si>
  <si>
    <t>이  윤</t>
    <phoneticPr fontId="3" type="noConversion"/>
  </si>
  <si>
    <t>이윤</t>
    <phoneticPr fontId="3" type="noConversion"/>
  </si>
  <si>
    <t>총공사비계</t>
    <phoneticPr fontId="3" type="noConversion"/>
  </si>
  <si>
    <t>감리대상</t>
    <phoneticPr fontId="3" type="noConversion"/>
  </si>
  <si>
    <t>전기감리</t>
    <phoneticPr fontId="3" type="noConversion"/>
  </si>
  <si>
    <t>감리합계</t>
    <phoneticPr fontId="3" type="noConversion"/>
  </si>
  <si>
    <t xml:space="preserve"> 공조설비공사</t>
    <phoneticPr fontId="3" type="noConversion"/>
  </si>
  <si>
    <t>현장명 : 루원시티 도시개발사업 주상7BL 주상복합 신축공사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</si>
</sst>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0.0%"/>
    <numFmt numFmtId="179" formatCode="_-* #,##0.00_-;\-* #,##0.00_-;_-* &quot;-&quot;_-;_-@_-"/>
    <numFmt numFmtId="180" formatCode="_-* #,##0_-;\-* #,##0_-;_-* &quot;-&quot;??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indexed="48"/>
      <name val="굴림"/>
      <family val="3"/>
      <charset val="129"/>
    </font>
    <font>
      <b/>
      <sz val="15"/>
      <name val="굴림"/>
      <family val="3"/>
      <charset val="129"/>
    </font>
    <font>
      <b/>
      <sz val="11"/>
      <color indexed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color indexed="10"/>
      <name val="굴림"/>
      <family val="3"/>
      <charset val="129"/>
    </font>
    <font>
      <sz val="9"/>
      <color indexed="48"/>
      <name val="굴림"/>
      <family val="3"/>
      <charset val="129"/>
    </font>
    <font>
      <b/>
      <sz val="16"/>
      <name val="굴림"/>
      <family val="3"/>
      <charset val="129"/>
    </font>
    <font>
      <sz val="9"/>
      <name val="굴림"/>
      <family val="3"/>
      <charset val="129"/>
    </font>
    <font>
      <b/>
      <sz val="10"/>
      <color indexed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Fill="1">
      <alignment vertical="center"/>
    </xf>
    <xf numFmtId="0" fontId="2" fillId="0" borderId="0" xfId="0" applyFont="1" applyAlignment="1">
      <alignment horizontal="right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1" fontId="2" fillId="3" borderId="8" xfId="2" applyFont="1" applyFill="1" applyBorder="1">
      <alignment vertical="center"/>
    </xf>
    <xf numFmtId="41" fontId="2" fillId="3" borderId="8" xfId="2" applyFont="1" applyFill="1" applyBorder="1" applyAlignment="1">
      <alignment horizontal="right" vertical="center"/>
    </xf>
    <xf numFmtId="41" fontId="2" fillId="3" borderId="9" xfId="2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2" fillId="3" borderId="9" xfId="2" applyFont="1" applyFill="1" applyBorder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7" fontId="4" fillId="0" borderId="0" xfId="0" applyNumberFormat="1" applyFont="1" applyFill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Fill="1">
      <alignment vertical="center"/>
    </xf>
    <xf numFmtId="177" fontId="4" fillId="0" borderId="0" xfId="0" applyNumberFormat="1" applyFont="1">
      <alignment vertical="center"/>
    </xf>
    <xf numFmtId="0" fontId="4" fillId="2" borderId="15" xfId="0" applyFont="1" applyFill="1" applyBorder="1" applyAlignment="1">
      <alignment horizontal="center" vertical="center"/>
    </xf>
    <xf numFmtId="41" fontId="2" fillId="2" borderId="8" xfId="2" applyFont="1" applyFill="1" applyBorder="1">
      <alignment vertical="center"/>
    </xf>
    <xf numFmtId="41" fontId="2" fillId="2" borderId="8" xfId="2" applyFont="1" applyFill="1" applyBorder="1" applyAlignment="1">
      <alignment horizontal="right" vertical="center"/>
    </xf>
    <xf numFmtId="41" fontId="2" fillId="2" borderId="9" xfId="2" applyFont="1" applyFill="1" applyBorder="1">
      <alignment vertical="center"/>
    </xf>
    <xf numFmtId="41" fontId="2" fillId="0" borderId="8" xfId="2" applyFont="1" applyBorder="1">
      <alignment vertical="center"/>
    </xf>
    <xf numFmtId="41" fontId="2" fillId="0" borderId="8" xfId="2" applyFont="1" applyBorder="1" applyAlignment="1">
      <alignment horizontal="right" vertical="center"/>
    </xf>
    <xf numFmtId="41" fontId="2" fillId="2" borderId="9" xfId="2" applyFont="1" applyFill="1" applyBorder="1" applyAlignment="1">
      <alignment horizontal="right" vertical="center"/>
    </xf>
    <xf numFmtId="178" fontId="4" fillId="0" borderId="0" xfId="1" applyNumberFormat="1" applyFont="1">
      <alignment vertical="center"/>
    </xf>
    <xf numFmtId="41" fontId="2" fillId="2" borderId="21" xfId="2" applyFont="1" applyFill="1" applyBorder="1">
      <alignment vertical="center"/>
    </xf>
    <xf numFmtId="41" fontId="2" fillId="2" borderId="22" xfId="2" applyFont="1" applyFill="1" applyBorder="1">
      <alignment vertical="center"/>
    </xf>
    <xf numFmtId="176" fontId="7" fillId="0" borderId="0" xfId="0" applyNumberFormat="1" applyFont="1" applyAlignment="1">
      <alignment horizontal="center" vertical="center"/>
    </xf>
    <xf numFmtId="41" fontId="4" fillId="0" borderId="0" xfId="0" applyNumberFormat="1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2" fillId="2" borderId="2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41" fontId="12" fillId="0" borderId="8" xfId="2" applyFont="1" applyBorder="1">
      <alignment vertical="center"/>
    </xf>
    <xf numFmtId="41" fontId="12" fillId="0" borderId="8" xfId="2" applyNumberFormat="1" applyFont="1" applyBorder="1">
      <alignment vertical="center"/>
    </xf>
    <xf numFmtId="41" fontId="12" fillId="0" borderId="8" xfId="2" applyFont="1" applyBorder="1" applyAlignment="1">
      <alignment horizontal="right" vertical="center"/>
    </xf>
    <xf numFmtId="41" fontId="12" fillId="0" borderId="9" xfId="2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/>
    </xf>
    <xf numFmtId="41" fontId="12" fillId="2" borderId="8" xfId="2" applyFont="1" applyFill="1" applyBorder="1">
      <alignment vertical="center"/>
    </xf>
    <xf numFmtId="41" fontId="12" fillId="2" borderId="8" xfId="2" applyFont="1" applyFill="1" applyBorder="1" applyAlignment="1">
      <alignment horizontal="right" vertical="center"/>
    </xf>
    <xf numFmtId="41" fontId="12" fillId="2" borderId="9" xfId="2" applyFont="1" applyFill="1" applyBorder="1" applyAlignment="1">
      <alignment horizontal="right" vertical="center"/>
    </xf>
    <xf numFmtId="41" fontId="12" fillId="0" borderId="8" xfId="2" applyNumberFormat="1" applyFont="1" applyBorder="1" applyAlignment="1">
      <alignment horizontal="right" vertical="center"/>
    </xf>
    <xf numFmtId="41" fontId="12" fillId="0" borderId="8" xfId="2" applyFont="1" applyFill="1" applyBorder="1">
      <alignment vertical="center"/>
    </xf>
    <xf numFmtId="41" fontId="12" fillId="0" borderId="8" xfId="2" applyNumberFormat="1" applyFont="1" applyFill="1" applyBorder="1" applyAlignment="1">
      <alignment horizontal="center" vertical="center"/>
    </xf>
    <xf numFmtId="41" fontId="12" fillId="0" borderId="8" xfId="2" applyNumberFormat="1" applyFont="1" applyFill="1" applyBorder="1" applyAlignment="1">
      <alignment horizontal="right" vertical="center"/>
    </xf>
    <xf numFmtId="41" fontId="12" fillId="0" borderId="9" xfId="2" applyNumberFormat="1" applyFont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center" vertical="center"/>
    </xf>
    <xf numFmtId="41" fontId="12" fillId="0" borderId="8" xfId="2" applyNumberFormat="1" applyFont="1" applyFill="1" applyBorder="1">
      <alignment vertical="center"/>
    </xf>
    <xf numFmtId="179" fontId="12" fillId="0" borderId="8" xfId="2" applyNumberFormat="1" applyFont="1" applyFill="1" applyBorder="1" applyAlignment="1">
      <alignment horizontal="right" vertical="center"/>
    </xf>
    <xf numFmtId="41" fontId="4" fillId="0" borderId="0" xfId="2" applyFont="1">
      <alignment vertical="center"/>
    </xf>
    <xf numFmtId="180" fontId="4" fillId="0" borderId="0" xfId="0" applyNumberFormat="1" applyFont="1" applyAlignment="1">
      <alignment horizontal="center" vertical="center"/>
    </xf>
    <xf numFmtId="41" fontId="12" fillId="2" borderId="21" xfId="2" applyFont="1" applyFill="1" applyBorder="1">
      <alignment vertical="center"/>
    </xf>
    <xf numFmtId="41" fontId="12" fillId="2" borderId="21" xfId="2" applyFont="1" applyFill="1" applyBorder="1" applyAlignment="1">
      <alignment horizontal="center" vertical="center"/>
    </xf>
    <xf numFmtId="41" fontId="12" fillId="2" borderId="22" xfId="2" applyFont="1" applyFill="1" applyBorder="1" applyAlignment="1">
      <alignment horizontal="center" vertical="center"/>
    </xf>
    <xf numFmtId="41" fontId="13" fillId="0" borderId="0" xfId="0" applyNumberFormat="1" applyFont="1" applyAlignment="1">
      <alignment horizontal="center" vertical="center"/>
    </xf>
    <xf numFmtId="43" fontId="4" fillId="0" borderId="0" xfId="0" applyNumberFormat="1" applyFont="1">
      <alignment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justify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openxmlformats.org/officeDocument/2006/relationships/externalLink" Target="externalLinks/externalLink3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doosan/dscsuper/EXCEL/&#54624;&#47021;&#51060;/&#54840;&#50896;&#46160;&#493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19921013/LOCALS~1/Temp/WINDOWS/TEMP/WINDOWS/TEMP/doosan/dscsuper/EXCEL/&#54624;&#47021;&#51060;/&#54840;&#50896;&#46160;&#4932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1473;&#50669;&#54924;&#51032;/96&#45380;10&#50900;/&#44288;&#47532;&#48376;&#48512;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19921013/LOCALS~1/Temp/WINDOWS/TEMP/WINDOWS/TEMP/&#51473;&#50669;&#54924;&#51032;/96&#45380;10&#50900;/&#44288;&#47532;&#48376;&#48512;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1-1WORK\2&#49688;&#50896;&#48124;&#51088;&#50669;&#49324;2\&#51068;&#48152;&#53664;&#47785;&#44148;&#52629;\&#52509;&#44292;&#50896;&#44032;&#44228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STI\&#54644;&#50808;\FED\R-0017\&#50577;&#49885;&#53685;&#5106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2268;&#44600;\C\DATA\&#49373;&#49328;\&#51204;&#47581;\&#48337;&#51204;&#47581;\&#50896;&#50504;\982&#50896;&#5050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&#51077;&#52272;\&#52649;&#51452;&#49345;&#51452;6-1\&#44400;&#49328;&#47924;&#50504;\&#51201;&#44201;&#49900;&#49324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YOON\&#51473;&#51216;&#49324;&#50629;\&#50629;&#52404;FIX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madmin\c\DATA\&#44221;&#50689;&#44228;&#54925;\99&#45380;&#46020;\&#51228;&#52636;&#51088;&#47308;\&#51473;&#44592;&#44228;&#54925;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HUMDAN\BS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D\PROJECT\BUDGET\WOONAM\CDDBP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DOOSAN\DSCGHM\PROJECT\FED\Fed0010\costbreak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73;&#50896;&#53469;\C\My%20Documents\WONMI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EXCEL\&#47588;&#52636;\97\&#49892;&#51201;\11&#50900;&#49892;&#51201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INDOWS\TEMP\FEDR0007\FED%20R-0050\BID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WINDOWS/TEMP/&#50900;&#52264;&#44208;&#49328;/9604&#50900;&#522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19921013/LOCALS~1/Temp/WINDOWS/TEMP/WINDOWS/TEMP/&#50900;&#52264;&#44208;&#49328;/9604&#50900;&#5226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WORK\JARYO\&#50896;&#51452;&#45236;&#5066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0980;\C\MSOffice\Excel\WONMI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50577;&#54016;/&#49340;&#49457;&#46041;/Documents%20and%20Settings/Administrator/My%20Documents/&#49436;&#52488;&#46041;1&#52264;/&#44053;&#45224;&#50669;%20&#50724;&#48296;&#47532;&#49828;&#53356;%20&#48516;&#50577;&#44032;&#44201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19921013/LOCALS~1/Temp/&#48516;&#50577;&#54016;/&#49340;&#49457;&#46041;/Documents%20and%20Settings/Administrator/My%20Documents/&#49436;&#52488;&#46041;1&#52264;/&#44053;&#45224;&#50669;%20&#50724;&#48296;&#47532;&#49828;&#53356;%20&#48516;&#50577;&#44032;&#44201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50577;&#54016;/&#49340;&#49457;&#46041;/&#49436;&#52488;&#46041;1&#52264;/&#44053;&#45224;&#50669;%20&#50724;&#48296;&#47532;&#49828;&#53356;%20&#48516;&#50577;&#44032;&#44201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19921013/LOCALS~1/Temp/&#48516;&#50577;&#54016;/&#49340;&#49457;&#46041;/&#49436;&#52488;&#46041;1&#52264;/&#44053;&#45224;&#50669;%20&#50724;&#48296;&#47532;&#49828;&#53356;%20&#48516;&#50577;&#44032;&#4420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452;&#53469;&#44277;&#49324;%20Z&#48169;/02.&#44060;&#51064;&#47928;&#49436;&#54632;/01.&#44608;&#46020;&#50756;-8.26/01.&#51452;&#53469;&#49324;&#50629;&#48512;/01.&#48376;&#49324;&#44148;&#52629;&#48512;&#50629;&#47924;&#51068;&#51648;/&#48372;&#54876;&#44277;&#51221;&#54364;/&#48372;&#54876;&#44277;&#51333;&#5436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emio/LOCALS~1/Temp/WINDOWS/TEMP/WONMI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19921013/LOCALS~1/Temp/DOCUME~1/premio/LOCALS~1/Temp/WINDOWS/TEMP/WONMI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EXCEL\APT\WONMI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APT\MSOffice\Excel\KYEOUSAN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19921013/LOCALS~1/Temp/My%20Documents/&#48516;&#50577;&#49688;&#51077;&#44552;/&#48177;&#50629;(&#45796;&#47480;&#52980;&#44732;)/&#49324;&#50629;&#51652;&#54665;&#54788;&#51109;/&#51221;&#55148;&#46024;/&#49324;&#50629;&#48708;%20&#45236;&#50669;%20&#46041;&#53444;&#51648;&#44396;/&#45209;&#52272;&#53469;&#51648;%20&#54788;&#54889;%20&#48143;%20&#54693;&#54980;%20&#44228;&#54925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koland.co.kr/Project/&#54868;&#49457;&#51648;&#44396;&#45800;&#50948;/&#54200;&#51648;&#48169;/From&#49436;&#50689;/&#44032;&#44396;&#48143;&#54925;&#51648;&#51312;&#49436;(1212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19921013/LOCALS~1/Temp/My%20Documents/&#48516;&#50577;&#49688;&#51077;&#44552;/&#48177;&#50629;(&#45796;&#47480;&#52980;&#44732;)/&#49324;&#50629;&#51652;&#54665;&#54788;&#51109;/&#51221;&#55148;&#46024;/&#49324;&#50629;&#48708;%20&#45236;&#50669;%20&#46041;&#53444;&#51648;&#44396;/&#54868;&#49457;&#46041;&#53444;%20&#54925;&#51648;&#54788;&#54889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44540;&#50864;\LHS\&#44592;&#51456;&#54805;&#49885;\&#44221;&#49345;&#48708;\&#44256;&#52384;&#51221;&#5122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49849;&#54872;\C\MSOFFICE\EXCEL\97&#49552;&#51061;\&#50672;&#49845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-cons.dic.co.kr/PB_bank/&#44221;&#50689;&#44228;&#54925;/WORK/&#44048;&#49324;/TEMP/&#54788;&#51109;&#44048;&#4932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(&#51064;&#52380;%20&#44160;&#45800;&#49888;&#46020;&#49884;)ab15-1&#48660;&#47085;%20&#44048;&#47532;&#48708;%20&#49328;&#52636;&#45236;&#50669;(&#50504;)-20181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손익분석"/>
      <sheetName val="CTEMCOST"/>
      <sheetName val="ELECTRIC"/>
      <sheetName val="SG"/>
      <sheetName val="현금흐름"/>
      <sheetName val="COL"/>
      <sheetName val="수입"/>
      <sheetName val="손익"/>
      <sheetName val="관로내역원"/>
      <sheetName val="SUMMARY"/>
      <sheetName val="PAINT"/>
      <sheetName val="자바라1"/>
      <sheetName val="손익기01"/>
      <sheetName val="Sheet1"/>
      <sheetName val="동선(을)"/>
      <sheetName val="C-A(취합)파리"/>
      <sheetName val="원가계산서"/>
      <sheetName val="A4288"/>
      <sheetName val="예가표"/>
      <sheetName val="수정시산표"/>
      <sheetName val="주택"/>
      <sheetName val="주택(백만원)"/>
      <sheetName val="신공항A-9(원가수정)"/>
      <sheetName val="KUNGDEVI"/>
      <sheetName val="전계가"/>
      <sheetName val="금액내역서"/>
      <sheetName val="인사자료총집계"/>
      <sheetName val="그래프"/>
      <sheetName val="GDP"/>
      <sheetName val="5Traffic1"/>
      <sheetName val="부문인원3"/>
      <sheetName val="설계내역서"/>
      <sheetName val="실행내역"/>
      <sheetName val="현장관리비"/>
      <sheetName val="시멘트"/>
      <sheetName val="내역"/>
      <sheetName val="공사개요"/>
      <sheetName val="감독1130"/>
      <sheetName val="일위대가표"/>
      <sheetName val="유림골조"/>
      <sheetName val="산근"/>
      <sheetName val="여흥"/>
      <sheetName val="금융"/>
      <sheetName val="결재인"/>
      <sheetName val="변경실행(2차) "/>
      <sheetName val="CC Down load 0716"/>
      <sheetName val="화물2팀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단가"/>
      <sheetName val="APT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공사비집계"/>
      <sheetName val="SCHEDULE"/>
      <sheetName val="DATA"/>
      <sheetName val="실적공사"/>
      <sheetName val="업무처리전"/>
      <sheetName val="JUCKEYK"/>
      <sheetName val="#REF"/>
      <sheetName val="기성청구 공문"/>
      <sheetName val="IW-LIST"/>
      <sheetName val="6PILE  (돌출)"/>
      <sheetName val="호프"/>
      <sheetName val="노임단가"/>
      <sheetName val="공통비총괄표"/>
      <sheetName val="방배동내역(리라)"/>
      <sheetName val="37개월"/>
      <sheetName val="b_balju (2)"/>
      <sheetName val="b_gunmul"/>
      <sheetName val="  한국 AMP ASP-23 판매가격  "/>
      <sheetName val="ABUT수량-A1"/>
      <sheetName val="갑지(추정)"/>
      <sheetName val="견적의뢰"/>
      <sheetName val="중기조종사 단위단가"/>
      <sheetName val="982월원안"/>
      <sheetName val="내역서"/>
      <sheetName val="TR제작사양"/>
      <sheetName val="노무비"/>
      <sheetName val="기계경비(시간당)"/>
      <sheetName val="램머"/>
      <sheetName val="화의-현금흐름"/>
      <sheetName val="주형"/>
      <sheetName val="sum1 (2)"/>
      <sheetName val="총괄내역서"/>
      <sheetName val="감가상각"/>
      <sheetName val="Variables"/>
      <sheetName val="제조원가 원단위 분석"/>
      <sheetName val="종합표양식(품의 &amp; 입고)_2"/>
      <sheetName val="상각스케쥴(조정)"/>
      <sheetName val="금융비용"/>
      <sheetName val="원가관리 (동월대비)"/>
      <sheetName val="요약"/>
      <sheetName val="45,46"/>
      <sheetName val="2연암거"/>
      <sheetName val="경사수로집계표"/>
      <sheetName val="경사수로"/>
      <sheetName val="진입교량"/>
      <sheetName val="익월수주전망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적격"/>
      <sheetName val="Sheet13"/>
      <sheetName val="Sheet14"/>
      <sheetName val="woo(mac)"/>
      <sheetName val="A-4"/>
      <sheetName val="2-2.매출분석"/>
      <sheetName val="RECIMAKE"/>
      <sheetName val="A-100전제"/>
      <sheetName val="몰드시스템 리스트"/>
      <sheetName val="정비손익"/>
      <sheetName val="200"/>
      <sheetName val="기본DATA"/>
      <sheetName val="MIJIBI"/>
      <sheetName val="원가(통신)"/>
      <sheetName val="장기대여금1"/>
      <sheetName val="Total"/>
      <sheetName val="조명시설"/>
      <sheetName val="SIL98"/>
      <sheetName val="재료"/>
      <sheetName val="MIBK원단위"/>
      <sheetName val="Proposal"/>
      <sheetName val="실행철강하도"/>
      <sheetName val="물량표"/>
      <sheetName val="Calen"/>
      <sheetName val="Borrower"/>
      <sheetName val="7 (2)"/>
      <sheetName val="역T형"/>
      <sheetName val="수주현황2월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입찰내역서"/>
      <sheetName val="단가산출"/>
      <sheetName val="공통부대관리"/>
      <sheetName val="표지"/>
      <sheetName val="설비원가"/>
      <sheetName val="추가예산"/>
      <sheetName val="점수계산1-2"/>
      <sheetName val="일위대가"/>
      <sheetName val="대비표"/>
      <sheetName val="골조시행"/>
      <sheetName val="SM1-09"/>
      <sheetName val="SM2-09"/>
      <sheetName val="BD-09"/>
      <sheetName val="CAUDIT"/>
      <sheetName val="개발비자산성검토"/>
      <sheetName val="단가표"/>
      <sheetName val="총내역서"/>
      <sheetName val="세부내역서"/>
      <sheetName val="설계명세서"/>
      <sheetName val="전신환매도율"/>
      <sheetName val="경비"/>
      <sheetName val="Sheet1 (2)"/>
      <sheetName val="영동(D)"/>
      <sheetName val="적용건축"/>
      <sheetName val="물량표(신)"/>
      <sheetName val="대공종"/>
      <sheetName val="3.바닥판설계"/>
      <sheetName val="DATE"/>
      <sheetName val="집행내역"/>
      <sheetName val="단가(반정3교-원주)"/>
      <sheetName val="원가계산하도"/>
      <sheetName val="CC16-내역서"/>
      <sheetName val="Y-WORK"/>
      <sheetName val="SO416"/>
      <sheetName val="가공MH"/>
      <sheetName val="08년(Form1)"/>
      <sheetName val="XZLC004_PART2"/>
      <sheetName val="XZLC003_PART1"/>
      <sheetName val="품셈TABLE"/>
      <sheetName val="참조"/>
      <sheetName val="미드수량"/>
      <sheetName val="현장지지물물량"/>
      <sheetName val="손익현황"/>
      <sheetName val="현황CODE"/>
      <sheetName val="지점장"/>
      <sheetName val="부서코드표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ADR"/>
      <sheetName val="INPUT"/>
      <sheetName val="조경"/>
      <sheetName val="12년 CF(9월)"/>
      <sheetName val="TRE TABLE"/>
      <sheetName val="C3"/>
      <sheetName val="자재단가"/>
      <sheetName val="신공"/>
      <sheetName val="2.총괄표"/>
      <sheetName val="LinerWt"/>
      <sheetName val="산출근거"/>
      <sheetName val="일위(토목)"/>
      <sheetName val="RE9604"/>
      <sheetName val="평가제외"/>
      <sheetName val="13월별BS"/>
      <sheetName val="부하계산서"/>
      <sheetName val="하수급견적대비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업무연락"/>
      <sheetName val="Ethylene"/>
      <sheetName val="월별매출"/>
      <sheetName val="ChlorAlkali"/>
      <sheetName val="VXXXXXXX"/>
      <sheetName val="실행간접비용"/>
      <sheetName val="회사정보"/>
      <sheetName val="입찰내역 발주처 양식"/>
      <sheetName val="_x0018__x0000_"/>
      <sheetName val=""/>
      <sheetName val="2.주요계수총괄"/>
      <sheetName val="현금"/>
      <sheetName val="슬래브"/>
      <sheetName val="교각계산"/>
      <sheetName val="slipsumpR"/>
      <sheetName val="참조시트"/>
      <sheetName val="D-623D"/>
      <sheetName val="BQMPALOC"/>
      <sheetName val="입찰보고"/>
      <sheetName val="품셈표"/>
      <sheetName val="갑근세납세필증명원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건축내역"/>
      <sheetName val="입출재고현황 (2)"/>
      <sheetName val="504전기실 동부하-L"/>
      <sheetName val="Sheet15"/>
      <sheetName val="Sheet9"/>
      <sheetName val="DUT-BAT1"/>
      <sheetName val="주현(해보)"/>
      <sheetName val="주현(영광)"/>
      <sheetName val="공사비예산서(토목분)"/>
      <sheetName val="음료실행"/>
      <sheetName val="직재"/>
      <sheetName val="PAD TR보호대기초"/>
      <sheetName val="HANDHOLE(2)"/>
      <sheetName val="가로등기초"/>
      <sheetName val="BEST"/>
      <sheetName val="통장출금액"/>
      <sheetName val="카메라"/>
      <sheetName val="실적"/>
      <sheetName val="BAND(200)"/>
      <sheetName val="OUTER AREA(겹침없음)"/>
      <sheetName val="EG-09"/>
      <sheetName val="M3산출"/>
      <sheetName val="EL 표면적"/>
      <sheetName val="양식(직판용)"/>
      <sheetName val="감가상각비"/>
      <sheetName val="部署名"/>
      <sheetName val="車両別燃費及び油類単価"/>
      <sheetName val="퇴충"/>
      <sheetName val="1_종합손익(도급)1"/>
      <sheetName val="推移グラフ"/>
      <sheetName val="FAB"/>
      <sheetName val="조정내역"/>
      <sheetName val="Year"/>
      <sheetName val="인원계획-미화"/>
      <sheetName val="Prices"/>
      <sheetName val="CF6"/>
      <sheetName val="양식3"/>
      <sheetName val="P.M 별"/>
      <sheetName val="FRQ"/>
      <sheetName val="기준"/>
      <sheetName val="GAEYO"/>
      <sheetName val="자금추ȕ"/>
      <sheetName val="05년말(건재)"/>
      <sheetName val="물량표S"/>
      <sheetName val="내역표지"/>
      <sheetName val="cp-e1"/>
      <sheetName val="0001new"/>
      <sheetName val="Project Brief"/>
      <sheetName val="부속동"/>
      <sheetName val="원가서"/>
      <sheetName val="부대공"/>
      <sheetName val="YES-T"/>
      <sheetName val="MEMORY"/>
      <sheetName val="터파기및재료"/>
      <sheetName val="찍기"/>
      <sheetName val="단가일람"/>
      <sheetName val="단위량당중기"/>
      <sheetName val="수량집계표(舊)"/>
      <sheetName val="단면 (2)"/>
      <sheetName val="한강운반비"/>
      <sheetName val="Sheet4"/>
      <sheetName val="시산표"/>
      <sheetName val="월별예산"/>
      <sheetName val="목록"/>
      <sheetName val="중기"/>
      <sheetName val="연돌일위집계"/>
      <sheetName val="Training"/>
      <sheetName val="General"/>
      <sheetName val="Instructions"/>
      <sheetName val="People"/>
      <sheetName val="Quality"/>
      <sheetName val="Risk"/>
      <sheetName val="FB25JN"/>
      <sheetName val="동절기투입(자재)"/>
      <sheetName val="BOX-1510"/>
      <sheetName val="A"/>
      <sheetName val="Facility Information"/>
      <sheetName val="주차"/>
      <sheetName val="자금운용계획표"/>
      <sheetName val="도"/>
      <sheetName val="의정부문예회관변경내역"/>
      <sheetName val="국내총괄"/>
      <sheetName val="특판제외"/>
      <sheetName val="건축공사실행"/>
      <sheetName val="건축원가"/>
      <sheetName val="5사남"/>
      <sheetName val="020114"/>
      <sheetName val="0111월"/>
      <sheetName val="요약PL"/>
      <sheetName val="수지"/>
      <sheetName val="PIPE"/>
      <sheetName val="FLANGE"/>
      <sheetName val="VALVE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KAM설비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건축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철골공사"/>
      <sheetName val="구성비"/>
      <sheetName val="정부노임단가"/>
      <sheetName val="공사비증감"/>
      <sheetName val="공통비(전체)"/>
      <sheetName val="토목공사"/>
      <sheetName val="새공통(96임금인상기준)"/>
      <sheetName val="비교1"/>
      <sheetName val="유림총괄"/>
      <sheetName val="내역(한신APT)"/>
      <sheetName val="_x005f_x0018__x005f_x0000_"/>
      <sheetName val="1. 시공측량"/>
      <sheetName val="경비2내역"/>
      <sheetName val="공사내역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자재목록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전도품의"/>
      <sheetName val="근거 및 가정"/>
      <sheetName val="2 카드채권(대출포함)"/>
      <sheetName val="Utility Usage YTN TOWER"/>
      <sheetName val="일위(PN)"/>
      <sheetName val="1.본사계정별"/>
      <sheetName val="상가지급현황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sheet6"/>
      <sheetName val="Facility_Information"/>
      <sheetName val="위탁매매_1103"/>
      <sheetName val="자기매매_1103"/>
      <sheetName val="위탁매매_1109"/>
      <sheetName val="자기매매_1109"/>
      <sheetName val="해외 기술훈련비 (합계)"/>
      <sheetName val="접대비"/>
      <sheetName val="공정"/>
      <sheetName val="原価センタ"/>
      <sheetName val="Data Validation"/>
      <sheetName val="118.세금과공과"/>
      <sheetName val="수선비"/>
      <sheetName val="일위대가(계측기설치)"/>
      <sheetName val="설산1.나"/>
      <sheetName val="본사S"/>
      <sheetName val="_x005f_x0018_"/>
      <sheetName val="1.차입금"/>
      <sheetName val="choose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5"/>
      <sheetName val="Sheet8"/>
      <sheetName val="약품공급2"/>
      <sheetName val=" 견적서"/>
      <sheetName val="_x0018_?"/>
      <sheetName val="__"/>
      <sheetName val="총괄표"/>
      <sheetName val="Master"/>
      <sheetName val="Macro1"/>
      <sheetName val="기초"/>
      <sheetName val="재무상태표"/>
      <sheetName val="설문 평가"/>
      <sheetName val="품목"/>
      <sheetName val="본문"/>
      <sheetName val="95하U$가격"/>
      <sheetName val="인수기간별S"/>
      <sheetName val="본부유지율"/>
      <sheetName val="4-2물건누계"/>
      <sheetName val="자동차추정자료"/>
      <sheetName val="손해감소유형"/>
      <sheetName val="7"/>
      <sheetName val="배수공"/>
      <sheetName val="소총괄표"/>
      <sheetName val="아파트연면적비율(참고1)"/>
      <sheetName val="9GNG운반"/>
      <sheetName val="22철거수량"/>
      <sheetName val="분전함신설"/>
      <sheetName val="접지1종"/>
      <sheetName val="시화점실행"/>
      <sheetName val="설치원가"/>
      <sheetName val="설계명세서(선로)"/>
      <sheetName val="납부내역총괄표 (수정)"/>
      <sheetName val="3본사"/>
      <sheetName val="98지급계획"/>
      <sheetName val="전선 및 전선관"/>
      <sheetName val="P-산#1-1(WOWA1)"/>
      <sheetName val="합천내역"/>
      <sheetName val="전기단가조사서"/>
      <sheetName val="연습"/>
      <sheetName val="수종별수량 (2)"/>
      <sheetName val="구간별수량"/>
      <sheetName val="감액총괄표"/>
      <sheetName val="BID"/>
      <sheetName val="식재품셈"/>
      <sheetName val="부하(성남)"/>
      <sheetName val="노동부"/>
      <sheetName val="125PIECE"/>
      <sheetName val="ETC"/>
      <sheetName val="3.6.2남양주택배"/>
      <sheetName val="Manual"/>
      <sheetName val="Back Data 1"/>
      <sheetName val="화전내"/>
      <sheetName val="선평원내역"/>
      <sheetName val="판가반영"/>
      <sheetName val="개산공사비"/>
      <sheetName val="U_TYPE_1_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  <sheetName val="지급자재"/>
      <sheetName val="토목"/>
      <sheetName val="단독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"/>
      <sheetName val="현금흐름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기보고순서"/>
      <sheetName val="개선(혁신)"/>
      <sheetName val="물류비"/>
      <sheetName val="추가예산"/>
      <sheetName val="99"/>
      <sheetName val="00"/>
      <sheetName val="수금"/>
      <sheetName val="제조판매2"/>
      <sheetName val="현금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001"/>
      <sheetName val="추가예산"/>
      <sheetName val="외주"/>
      <sheetName val="C"/>
      <sheetName val="MOTOR"/>
      <sheetName val="내역서"/>
      <sheetName val="금액내역서"/>
      <sheetName val="D"/>
      <sheetName val="일위대가(가설)"/>
      <sheetName val="Sheet3"/>
      <sheetName val="Y-WORK"/>
      <sheetName val="일위대가(계측기설치)"/>
      <sheetName val="#REF"/>
      <sheetName val="총괄원가계산서1"/>
      <sheetName val="Sheet1"/>
      <sheetName val="화재 탐지 설비"/>
      <sheetName val="CTEMCOST"/>
      <sheetName val="SCHEDULE"/>
      <sheetName val="TOWER 12TON"/>
      <sheetName val="TOWER 10TON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5.개인보호구지급"/>
      <sheetName val="토공총괄표"/>
      <sheetName val="공통가설"/>
      <sheetName val="총투입계"/>
      <sheetName val="갑지1"/>
      <sheetName val="목록"/>
      <sheetName val="기본정보"/>
      <sheetName val="Sheet1 (2)"/>
      <sheetName val="잡철단가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"/>
      <sheetName val="색상전망"/>
      <sheetName val="982월원안"/>
      <sheetName val="981실행"/>
      <sheetName val="생산요청일수"/>
      <sheetName val="분석2"/>
      <sheetName val="목표수율"/>
      <sheetName val="98사업계획"/>
      <sheetName val="97사업계획"/>
      <sheetName val="TITLE"/>
      <sheetName val="목차"/>
      <sheetName val="전략_신증설"/>
      <sheetName val="전략_신증설(2)"/>
      <sheetName val="전략_원가"/>
      <sheetName val="전략_원가(2)"/>
      <sheetName val="전략_품질"/>
      <sheetName val="전략_품질(2)"/>
      <sheetName val="전략_기술"/>
      <sheetName val="전략_기술(2)"/>
      <sheetName val="Sheet1"/>
      <sheetName val="생산량"/>
      <sheetName val="수율"/>
      <sheetName val="생판재"/>
      <sheetName val="특기사항"/>
      <sheetName val="설비투자"/>
      <sheetName val="구매계획"/>
      <sheetName val="공장,항목별"/>
      <sheetName val="생지"/>
      <sheetName val="단가_유리"/>
      <sheetName val="단가_제관"/>
      <sheetName val="단가_왕관"/>
      <sheetName val="6PILE  (돌출)"/>
      <sheetName val="1유리"/>
      <sheetName val="Cover"/>
      <sheetName val="주요지표"/>
      <sheetName val=" PL"/>
      <sheetName val="ROIC"/>
      <sheetName val=" Cash Flow"/>
      <sheetName val="인력계획"/>
      <sheetName val="인건비"/>
      <sheetName val="판관비-공통"/>
      <sheetName val="판관비-기타경비명세"/>
      <sheetName val="기타&amp;특별수지 명세"/>
      <sheetName val="투자계획"/>
      <sheetName val="BS"/>
      <sheetName val="01"/>
      <sheetName val="추가예산"/>
      <sheetName val="공통가설"/>
      <sheetName val="1-1"/>
      <sheetName val="갑지1"/>
      <sheetName val="일반경비"/>
      <sheetName val="'94자산"/>
      <sheetName val="을"/>
      <sheetName val="ELECTRIC"/>
      <sheetName val="요약비교"/>
      <sheetName val="8월차잔"/>
      <sheetName val="협조전"/>
      <sheetName val="투자자산명세서"/>
      <sheetName val="_PL"/>
      <sheetName val="_Cash_Flow"/>
      <sheetName val="기타&amp;특별수지_명세"/>
      <sheetName val="982원안"/>
      <sheetName val="울산"/>
      <sheetName val="정보"/>
      <sheetName val="99구축"/>
      <sheetName val="호프"/>
      <sheetName val="외화"/>
      <sheetName val="자금동향"/>
      <sheetName val="일반관리비"/>
      <sheetName val="7 (2)"/>
      <sheetName val="GA"/>
      <sheetName val="개요"/>
      <sheetName val="Funding_M"/>
      <sheetName val="내역서"/>
      <sheetName val="수지"/>
      <sheetName val="국내조달(통합-1)"/>
      <sheetName val="일위대가"/>
      <sheetName val="업무분장"/>
      <sheetName val="9GNG운반"/>
      <sheetName val="#1 Basic"/>
      <sheetName val="손익"/>
      <sheetName val="현금흐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초기화면"/>
      <sheetName val="점수계산"/>
      <sheetName val="점수계산 1"/>
      <sheetName val="점수계산1-1"/>
      <sheetName val="점수계산1-2"/>
      <sheetName val="점수계산 2"/>
      <sheetName val="점수계산2-1"/>
      <sheetName val="점수계산2-2"/>
      <sheetName val="점수계산 3"/>
      <sheetName val="점수계산3-1"/>
      <sheetName val="점수계산 4"/>
      <sheetName val="점수계산4-1"/>
      <sheetName val="자료열람"/>
      <sheetName val="조달청공고 1997-78호"/>
      <sheetName val="별표 1(100억 이상)"/>
      <sheetName val="별표 1(100억 미만)"/>
      <sheetName val="별표 1-1"/>
      <sheetName val="별표 2"/>
      <sheetName val="붙임 1-1"/>
      <sheetName val="붙임 1-2"/>
      <sheetName val="붙임 1-3"/>
      <sheetName val="붙임 1-4"/>
      <sheetName val="붙임 2-1"/>
      <sheetName val="양식 1"/>
      <sheetName val="Module1"/>
      <sheetName val="Module2"/>
      <sheetName val="Module3"/>
      <sheetName val="역T형"/>
      <sheetName val="적격심사1"/>
      <sheetName val="2.주요계수총괄"/>
      <sheetName val="Sheet5"/>
      <sheetName val="시설물기초"/>
      <sheetName val="교각1"/>
      <sheetName val="INPUT"/>
      <sheetName val="북방3터널"/>
      <sheetName val="BID"/>
      <sheetName val="간선계산"/>
      <sheetName val="포장복구집계"/>
      <sheetName val="설계"/>
      <sheetName val="제출내역 (2)"/>
      <sheetName val="9-1차이내역"/>
      <sheetName val="입찰안"/>
      <sheetName val="내역서"/>
      <sheetName val="흄관기초"/>
      <sheetName val="단면 (2)"/>
      <sheetName val="토공총괄집계"/>
      <sheetName val="준검 내역서"/>
      <sheetName val="평가데이터"/>
      <sheetName val="내역"/>
      <sheetName val="내역표지"/>
      <sheetName val="Summary Sheets"/>
      <sheetName val="귀래 설계 공내역서"/>
      <sheetName val="목동1절주.bh01"/>
      <sheetName val="개요"/>
      <sheetName val="#REF"/>
      <sheetName val="Sheet2"/>
      <sheetName val="2000년1차"/>
      <sheetName val="남양주부대"/>
      <sheetName val="guard(mac)"/>
      <sheetName val="재료집계"/>
      <sheetName val="정부노임단가"/>
      <sheetName val="부속동"/>
      <sheetName val="GAEYO"/>
      <sheetName val="지급자재"/>
      <sheetName val="45,46"/>
      <sheetName val="200"/>
      <sheetName val="부하계산서"/>
      <sheetName val="wall"/>
      <sheetName val="Front"/>
      <sheetName val="Regenerator  Concrete Structure"/>
      <sheetName val="일위대가(계측기설치)"/>
      <sheetName val="교통대책내역"/>
      <sheetName val="단가조사"/>
      <sheetName val="적용률"/>
      <sheetName val="표지"/>
      <sheetName val="실행내역"/>
      <sheetName val="노임"/>
      <sheetName val="남양시작동자105노65기1.3화1.2"/>
      <sheetName val="전계가"/>
      <sheetName val="견적의뢰"/>
      <sheetName val="연습"/>
      <sheetName val="현장관리비"/>
      <sheetName val="대치판정"/>
      <sheetName val="10동"/>
      <sheetName val="진주방향"/>
      <sheetName val="마산방향"/>
      <sheetName val="계화배수(3대)"/>
      <sheetName val="Sum"/>
      <sheetName val="LEGEND"/>
      <sheetName val="점수계산_1"/>
      <sheetName val="점수계산_2"/>
      <sheetName val="점수계산_3"/>
      <sheetName val="점수계산_4"/>
      <sheetName val="조달청공고_1997-78호"/>
      <sheetName val="별표_1(100억_이상)"/>
      <sheetName val="별표_1(100억_미만)"/>
      <sheetName val="별표_1-1"/>
      <sheetName val="별표_2"/>
      <sheetName val="붙임_1-1"/>
      <sheetName val="붙임_1-2"/>
      <sheetName val="붙임_1-3"/>
      <sheetName val="붙임_1-4"/>
      <sheetName val="붙임_2-1"/>
      <sheetName val="양식_1"/>
      <sheetName val="점수계산1_2"/>
      <sheetName val="A-4"/>
      <sheetName val="2000년 공정표"/>
      <sheetName val="예산변경사항"/>
      <sheetName val=""/>
      <sheetName val="교육종류"/>
      <sheetName val="양수장(기계)"/>
      <sheetName val="관음목장(제출용)자105인97.5"/>
      <sheetName val="I一般比"/>
      <sheetName val="자재단가비교표"/>
      <sheetName val="DATA"/>
      <sheetName val="음료실행"/>
      <sheetName val="금리계산"/>
      <sheetName val="변경내역"/>
      <sheetName val="BSD (2)"/>
      <sheetName val="96노임기준"/>
      <sheetName val="설계내역서"/>
      <sheetName val="하수급견적대비"/>
      <sheetName val="배수내역 (2)"/>
      <sheetName val="G2설비도급"/>
      <sheetName val="기본DATA"/>
      <sheetName val="시멘트"/>
      <sheetName val="공사비예산서(토목분)"/>
      <sheetName val="가설건물"/>
      <sheetName val="내역(설계)"/>
      <sheetName val="일위대가"/>
      <sheetName val="esc"/>
      <sheetName val="집수정"/>
      <sheetName val="4)유동표"/>
      <sheetName val="총체보활공정표"/>
      <sheetName val="경영상태"/>
      <sheetName val="공사비집계"/>
      <sheetName val="Sheet1"/>
      <sheetName val="안정검토"/>
      <sheetName val="미장"/>
      <sheetName val="일위대가내역"/>
      <sheetName val="dV&amp;Cl"/>
      <sheetName val="CAP"/>
      <sheetName val="변수"/>
      <sheetName val="전압하강"/>
      <sheetName val="F-T Voltage"/>
      <sheetName val="수량이동"/>
      <sheetName val="제수"/>
      <sheetName val="공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입찰안"/>
      <sheetName val="A-4"/>
      <sheetName val="공사비집계"/>
      <sheetName val="목표세부명세"/>
      <sheetName val="45,46"/>
      <sheetName val="점수계산1-2"/>
      <sheetName val="설계내역서"/>
      <sheetName val="SKETCH"/>
      <sheetName val="REINF."/>
      <sheetName val="LOADS"/>
      <sheetName val="CHECK1"/>
      <sheetName val="현금흐름"/>
      <sheetName val="공통가설"/>
      <sheetName val="인건비"/>
      <sheetName val="교각1"/>
      <sheetName val="Sheet5"/>
      <sheetName val="수입"/>
      <sheetName val="시멘트"/>
      <sheetName val="공문"/>
      <sheetName val="인사자료총집계"/>
      <sheetName val="손익계산서"/>
      <sheetName val="base"/>
      <sheetName val="내역서"/>
      <sheetName val="1공구산출내역서"/>
      <sheetName val="#REF"/>
      <sheetName val="실행철강하도"/>
      <sheetName val="견적공통"/>
      <sheetName val="FURNITURE-01"/>
      <sheetName val="I一般比"/>
      <sheetName val="SUMMARY"/>
      <sheetName val="PAINT"/>
      <sheetName val="추가예산"/>
      <sheetName val="토목주소"/>
      <sheetName val="프랜트면허"/>
      <sheetName val="Customer Databas"/>
      <sheetName val="내역"/>
      <sheetName val="음료실행"/>
      <sheetName val="INPUT"/>
      <sheetName val="낙찰표"/>
      <sheetName val="날1"/>
      <sheetName val="건축집계"/>
      <sheetName val="EACT10"/>
      <sheetName val="일위대가"/>
      <sheetName val="부대공Ⅱ"/>
      <sheetName val="업체FIX"/>
      <sheetName val="2.주요계수총괄"/>
      <sheetName val="횡배수관토공수량"/>
      <sheetName val="원가"/>
      <sheetName val="손익"/>
      <sheetName val="이자율"/>
      <sheetName val="분양금입금계획"/>
      <sheetName val="투입"/>
      <sheetName val="Intro2"/>
      <sheetName val="Id"/>
      <sheetName val="재무가정"/>
      <sheetName val="수정시산표"/>
      <sheetName val="인원계획-미화"/>
      <sheetName val="노무비"/>
      <sheetName val="전체"/>
      <sheetName val="단가대비표"/>
      <sheetName val="일반"/>
      <sheetName val="폼관조직"/>
      <sheetName val="현장관리비"/>
      <sheetName val="월별수입"/>
      <sheetName val="차수"/>
      <sheetName val="화의-현금흐름"/>
      <sheetName val="담보"/>
      <sheetName val="1유리"/>
      <sheetName val="호프"/>
      <sheetName val="예적금"/>
      <sheetName val="월별손익"/>
      <sheetName val="020114"/>
      <sheetName val="0111월"/>
      <sheetName val="건축내역"/>
      <sheetName val="지급자재"/>
      <sheetName val="ABUT수량-A1"/>
      <sheetName val="대손검토"/>
      <sheetName val="차액보증"/>
      <sheetName val="Sheet1 (2)"/>
      <sheetName val="매출"/>
      <sheetName val="국내총괄"/>
      <sheetName val="특판제외"/>
      <sheetName val="건축공사실행"/>
      <sheetName val="건축원가"/>
      <sheetName val="5사남"/>
      <sheetName val="입찰보고"/>
      <sheetName val="IMPEADENCE MAP 취수장"/>
      <sheetName val="SO416"/>
      <sheetName val="시산표"/>
      <sheetName val="차선도색현황"/>
      <sheetName val="기준및분포(OT)"/>
      <sheetName val="면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주요계수총괄"/>
      <sheetName val="유형자산"/>
      <sheetName val="2.주요계수총괄 (2)"/>
      <sheetName val="2.1fcf분석"/>
      <sheetName val="차이요인"/>
      <sheetName val="손익계산서"/>
      <sheetName val="6.1영업이익"/>
      <sheetName val="6.298년대비99년"/>
      <sheetName val="6.3영업이익분석"/>
      <sheetName val="6.4매출액구성"/>
      <sheetName val="요인"/>
      <sheetName val="6.5매출원가구성"/>
      <sheetName val="6.6판매관리비 구성"/>
      <sheetName val="7요약cf"/>
      <sheetName val="7.1WORKING CAPITAL"/>
      <sheetName val="7.2설비투자내역"/>
      <sheetName val="자산매각"/>
      <sheetName val="7.3차입금"/>
      <sheetName val="8대차대조표"/>
      <sheetName val="Module1"/>
      <sheetName val="VXXXXX"/>
      <sheetName val="갑지"/>
      <sheetName val="추가공사"/>
      <sheetName val="중기계획5"/>
      <sheetName val="Cover"/>
      <sheetName val="주요지표"/>
      <sheetName val=" PL"/>
      <sheetName val="ROIC"/>
      <sheetName val=" Cash Flow"/>
      <sheetName val="BS"/>
      <sheetName val="기타&amp;특별수지 명세"/>
      <sheetName val="목차"/>
      <sheetName val="기본원칙"/>
      <sheetName val="매출액명세"/>
      <sheetName val="매출원가명세"/>
      <sheetName val="매출이익명세"/>
      <sheetName val="인력계획"/>
      <sheetName val="인건비"/>
      <sheetName val="판관비-공통"/>
      <sheetName val="판관비-기타경비명세"/>
      <sheetName val="매출채권산출"/>
      <sheetName val="재고자산산출"/>
      <sheetName val="수입계획"/>
      <sheetName val="매입채무산출"/>
      <sheetName val="투자계획"/>
      <sheetName val="이자비용"/>
      <sheetName val="BS계정"/>
      <sheetName val="Sensible Indicator"/>
      <sheetName val="현금흐름"/>
      <sheetName val="교각1"/>
      <sheetName val="간선계산"/>
      <sheetName val="입찰안"/>
      <sheetName val="목표세부명세"/>
      <sheetName val="전차선로 물량표"/>
      <sheetName val="설계내역서"/>
      <sheetName val="ABUT수량-A1"/>
      <sheetName val="SUMMARY"/>
      <sheetName val="PAINT"/>
      <sheetName val="포장복구집계"/>
      <sheetName val="SFAM_Summary"/>
      <sheetName val="송전기본"/>
      <sheetName val="단면 (2)"/>
      <sheetName val="갑지1"/>
      <sheetName val="노임이"/>
      <sheetName val="입력장표"/>
      <sheetName val="Regenerator  Concrete Structure"/>
      <sheetName val="작성기준"/>
      <sheetName val="시멘트"/>
      <sheetName val="2000.05"/>
      <sheetName val="인사자료총집계"/>
      <sheetName val="자금청구"/>
      <sheetName val="공사비예산서(토목분)"/>
      <sheetName val="TOT"/>
      <sheetName val="간지"/>
      <sheetName val="대비"/>
      <sheetName val="2006년 제조경비 추정"/>
      <sheetName val="제조경비 계획"/>
      <sheetName val="2006년 일반관리비 추정"/>
      <sheetName val="일반관리비계획"/>
      <sheetName val="지급수수료"/>
      <sheetName val="제작비"/>
      <sheetName val="잡급 (일반)"/>
      <sheetName val="복리후생비 (일반)"/>
      <sheetName val="여비교통비 (일반)"/>
      <sheetName val="통신비 (일반)"/>
      <sheetName val="세금과공과 (일반)"/>
      <sheetName val="지급임차료 (일반)"/>
      <sheetName val="감가상각비 (일반)"/>
      <sheetName val="수선비 (일반)"/>
      <sheetName val="보험료 (일반)"/>
      <sheetName val="접대비 (일반)"/>
      <sheetName val="광고선전비(일반)"/>
      <sheetName val="지급수수료 (일반)"/>
      <sheetName val="교육훈련비 (일반)"/>
      <sheetName val="도서인쇄비 (일반)"/>
      <sheetName val="사무비 (일반)"/>
      <sheetName val="소모품비 (일반)"/>
      <sheetName val="운반비 (일반)"/>
      <sheetName val="지급용역비 (일반)"/>
      <sheetName val="차수"/>
      <sheetName val="적용환율"/>
      <sheetName val="3) 클레임 반영시"/>
      <sheetName val="exchange"/>
      <sheetName val="버스운행안내"/>
      <sheetName val="예방접종계획"/>
      <sheetName val="근태계획서"/>
      <sheetName val="건설가"/>
      <sheetName val="Assumptions"/>
      <sheetName val="2_주요계수총괄"/>
      <sheetName val="2_주요계수총괄_(2)"/>
      <sheetName val="2_1fcf분석"/>
      <sheetName val="6_1영업이익"/>
      <sheetName val="6_298년대비99년"/>
      <sheetName val="6_3영업이익분석"/>
      <sheetName val="6_4매출액구성"/>
      <sheetName val="6_5매출원가구성"/>
      <sheetName val="6_6판매관리비_구성"/>
      <sheetName val="7_1WORKING_CAPITAL"/>
      <sheetName val="7_2설비투자내역"/>
      <sheetName val="7_3차입금"/>
      <sheetName val="_PL"/>
      <sheetName val="_Cash_Flow"/>
      <sheetName val="기타&amp;특별수지_명세"/>
      <sheetName val="Sensible_Indicator"/>
      <sheetName val="전차선로_물량표"/>
      <sheetName val="2006년_제조경비_추정"/>
      <sheetName val="제조경비_계획"/>
      <sheetName val="2006년_일반관리비_추정"/>
      <sheetName val="잡급_(일반)"/>
      <sheetName val="복리후생비_(일반)"/>
      <sheetName val="여비교통비_(일반)"/>
      <sheetName val="통신비_(일반)"/>
      <sheetName val="세금과공과_(일반)"/>
      <sheetName val="지급임차료_(일반)"/>
      <sheetName val="감가상각비_(일반)"/>
      <sheetName val="수선비_(일반)"/>
      <sheetName val="보험료_(일반)"/>
      <sheetName val="접대비_(일반)"/>
      <sheetName val="지급수수료_(일반)"/>
      <sheetName val="교육훈련비_(일반)"/>
      <sheetName val="도서인쇄비_(일반)"/>
      <sheetName val="사무비_(일반)"/>
      <sheetName val="소모품비_(일반)"/>
      <sheetName val="운반비_(일반)"/>
      <sheetName val="지급용역비_(일반)"/>
      <sheetName val="총괄"/>
      <sheetName val="손익분석"/>
      <sheetName val="투입분"/>
      <sheetName val="SCH"/>
      <sheetName val="표지"/>
      <sheetName val="선수금"/>
      <sheetName val="Asso02"/>
      <sheetName val="Lead"/>
      <sheetName val="신흥교"/>
      <sheetName val="출자한도"/>
      <sheetName val="부하계산서"/>
      <sheetName val="wall"/>
      <sheetName val="Front"/>
      <sheetName val="장비가동"/>
      <sheetName val="일위대가"/>
      <sheetName val="토목주소"/>
      <sheetName val="프랜트면허"/>
      <sheetName val="6호기"/>
      <sheetName val="STARTSHEET"/>
      <sheetName val="Parameters"/>
      <sheetName val="양식(직판용)"/>
      <sheetName val="역T형"/>
      <sheetName val="금액내역서"/>
      <sheetName val="982월원안"/>
      <sheetName val="예금현황"/>
      <sheetName val="Report Setup"/>
      <sheetName val="건축2"/>
      <sheetName val="일위대가(계측기설치)"/>
      <sheetName val="수로교총재료집계"/>
      <sheetName val="Sheet3"/>
      <sheetName val="관급"/>
      <sheetName val="공사수행방안"/>
      <sheetName val="공통가설"/>
      <sheetName val="AS복구"/>
      <sheetName val="중기터파기"/>
      <sheetName val="변수값"/>
      <sheetName val="중기상차"/>
      <sheetName val="pivot"/>
      <sheetName val="bs세부"/>
      <sheetName val="별제권_정리담보권"/>
      <sheetName val="선수금,기성"/>
      <sheetName val="품셈TABLE"/>
      <sheetName val="직노"/>
      <sheetName val="결손금"/>
      <sheetName val="매출"/>
      <sheetName val="CLM-MP"/>
      <sheetName val="1유리"/>
      <sheetName val="남양시작동자105노65기1.3화1.2"/>
      <sheetName val="총괄-1"/>
      <sheetName val="점수계산1-2"/>
      <sheetName val=""/>
      <sheetName val="소일위대가코드표"/>
      <sheetName val="Asset9809CAK"/>
      <sheetName val="충주"/>
      <sheetName val="base"/>
      <sheetName val="IMPEADENCE MAP 취수장"/>
      <sheetName val="최종"/>
      <sheetName val="choose"/>
      <sheetName val="Factor"/>
      <sheetName val="노임"/>
      <sheetName val="BAN9905"/>
      <sheetName val="ITEMLIST9911"/>
      <sheetName val="94B"/>
      <sheetName val="수입"/>
      <sheetName val="cash_flow"/>
      <sheetName val="Analysis"/>
      <sheetName val="Excess Calc"/>
      <sheetName val="graph"/>
      <sheetName val="총괄표"/>
      <sheetName val="창호매출연계"/>
      <sheetName val="노무비"/>
      <sheetName val="Main"/>
      <sheetName val="Cash Flow"/>
      <sheetName val="Source"/>
      <sheetName val="토공사"/>
      <sheetName val="2.대외공문"/>
      <sheetName val="완성차 미수금"/>
      <sheetName val="Ctrl"/>
      <sheetName val="支払手形"/>
      <sheetName val="雑収"/>
      <sheetName val="잉여금"/>
      <sheetName val="Parm"/>
      <sheetName val="합계잔액시산표"/>
      <sheetName val="97년추정손익계산서"/>
      <sheetName val="금액"/>
      <sheetName val="6_5매⧁⠀㄀　㄀"/>
      <sheetName val="산출기준(파견전산실)"/>
      <sheetName val="BATCH"/>
      <sheetName val="월별수입"/>
      <sheetName val="화의-현금흐름"/>
      <sheetName val="담보"/>
      <sheetName val="호프"/>
      <sheetName val="추가예산"/>
      <sheetName val="개발팀"/>
      <sheetName val="월별"/>
      <sheetName val="SUM(D)"/>
      <sheetName val="자바라1"/>
      <sheetName val="예적금"/>
      <sheetName val="월별손익"/>
      <sheetName val="국내총괄"/>
      <sheetName val="특판제외"/>
      <sheetName val="건축공사실행"/>
      <sheetName val="건축원가"/>
      <sheetName val="5사남"/>
      <sheetName val="노임단가"/>
      <sheetName val="경비_원본"/>
      <sheetName val="ETC"/>
      <sheetName val="수주실적0709"/>
      <sheetName val="부채"/>
      <sheetName val="명세"/>
      <sheetName val="マスタ"/>
      <sheetName val="DATA"/>
      <sheetName val="Area"/>
      <sheetName val="2. Summary-cash"/>
    </sheetNames>
    <definedNames>
      <definedName name="Barley_Quota" refersTo="#REF!"/>
      <definedName name="Premium_Beer" refersTo="#REF!"/>
      <definedName name="Soju_Effect" refersTo="#REF!"/>
      <definedName name="Tax_Reduction" refersTo="#REF!"/>
      <definedName name="Youngnam_Market" refersTo="#REF!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 (2)"/>
      <sheetName val="BSD"/>
      <sheetName val="BSD 1"/>
      <sheetName val="점수계산1-2"/>
      <sheetName val="갑지1"/>
      <sheetName val="guard(mac)"/>
      <sheetName val="2.주요계수총괄"/>
      <sheetName val="PF"/>
      <sheetName val="내역서"/>
      <sheetName val="001"/>
      <sheetName val="Borrower"/>
      <sheetName val="부하계산서"/>
      <sheetName val="wall"/>
      <sheetName val="Sheet5"/>
      <sheetName val="월별손익"/>
      <sheetName val="PRT_BS"/>
      <sheetName val="PRT_PL"/>
      <sheetName val="집계표"/>
      <sheetName val="9-1차이내역"/>
      <sheetName val="6호기"/>
      <sheetName val="충주"/>
      <sheetName val="포장복구집계"/>
      <sheetName val="노임이"/>
      <sheetName val="BAN9905"/>
      <sheetName val="ITEMLIST9911"/>
      <sheetName val="시멘트"/>
      <sheetName val="BSM9601"/>
      <sheetName val="현금흐름"/>
      <sheetName val="최종"/>
      <sheetName val="정리채권_확정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5"/>
      <sheetName val="PLAN"/>
      <sheetName val="제1안"/>
      <sheetName val="제2안"/>
      <sheetName val="토공"/>
      <sheetName val="금액대비"/>
      <sheetName val="토공가실행"/>
      <sheetName val="BSD (2)"/>
      <sheetName val="CDDBP"/>
      <sheetName val="2.주요계수총괄"/>
      <sheetName val="점수계산1-2"/>
      <sheetName val="부하계산서"/>
      <sheetName val="guard(mac)"/>
      <sheetName val="PRT_BS"/>
      <sheetName val="PRT_PL"/>
      <sheetName val="Summary Sheets"/>
      <sheetName val="포장복구집계"/>
      <sheetName val="노임이"/>
      <sheetName val="시멘트"/>
      <sheetName val="현금흐름"/>
      <sheetName val="9904주부식"/>
      <sheetName val="영업.일1"/>
      <sheetName val="건축공사실행"/>
      <sheetName val="정리채권_확정"/>
      <sheetName val="Ⅱ1-0타"/>
      <sheetName val="AS복구"/>
      <sheetName val="중기터파기"/>
      <sheetName val="기초단가"/>
      <sheetName val="자금수지"/>
      <sheetName val="용역비내역-진짜"/>
      <sheetName val="변수값"/>
      <sheetName val="사업성"/>
      <sheetName val="중기상차"/>
      <sheetName val="6호기"/>
      <sheetName val="공통가설"/>
      <sheetName val="월별손익"/>
      <sheetName val="매출"/>
      <sheetName val="수입"/>
      <sheetName val="적용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적용률"/>
      <sheetName val="대전노은1차_조적_집계표"/>
      <sheetName val="2000.05"/>
      <sheetName val="Sheet5"/>
      <sheetName val="01"/>
      <sheetName val="CODE"/>
      <sheetName val="직공비"/>
      <sheetName val="점수계산1-2"/>
      <sheetName val="BSD (2)"/>
      <sheetName val="갑지1"/>
      <sheetName val="노무비"/>
      <sheetName val="확인서"/>
      <sheetName val="카메라"/>
      <sheetName val="영업.일1"/>
      <sheetName val="물가자료"/>
      <sheetName val="costbreak 2"/>
      <sheetName val="보일러"/>
      <sheetName val="작성기준"/>
      <sheetName val="2.주요계수총괄"/>
      <sheetName val="포장복구집계"/>
      <sheetName val="Summary Sheets"/>
      <sheetName val="노임이"/>
      <sheetName val="시멘트"/>
      <sheetName val="1을"/>
      <sheetName val="c"/>
      <sheetName val="Secured 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작성개요"/>
      <sheetName val="공사비"/>
      <sheetName val="공사비비교"/>
      <sheetName val="견적조건"/>
      <sheetName val="공기"/>
      <sheetName val="사내공문"/>
      <sheetName val="PILE"/>
      <sheetName val="SILICATE"/>
      <sheetName val="b_gs"/>
      <sheetName val="1-1"/>
      <sheetName val="일용노임단가"/>
      <sheetName val="참조자료"/>
      <sheetName val="식재"/>
      <sheetName val="시설물"/>
      <sheetName val="식재출력용"/>
      <sheetName val="유지관리"/>
      <sheetName val="단가"/>
      <sheetName val="Sheet5"/>
      <sheetName val="Project Brief"/>
      <sheetName val="bid"/>
      <sheetName val="자재"/>
      <sheetName val="구의33고"/>
      <sheetName val="45,46"/>
      <sheetName val="b_gunmul"/>
      <sheetName val="b_balju (2)"/>
      <sheetName val="간접"/>
      <sheetName val="COPING"/>
      <sheetName val="집계표"/>
      <sheetName val="코드표"/>
      <sheetName val="#REF"/>
      <sheetName val="콤보박스와 리스트박스의 연결"/>
      <sheetName val="대전노은1차_조적_집계표"/>
      <sheetName val="실행단가"/>
      <sheetName val="기초코드"/>
      <sheetName val="0.1 KEY ASSUMPTIONS"/>
      <sheetName val="0.2 SCENARIO"/>
      <sheetName val="0. CONTROL"/>
      <sheetName val="하수급견적대비"/>
      <sheetName val="실행예산_(2)"/>
      <sheetName val="Project_Brief"/>
      <sheetName val="b_balju_(2)"/>
      <sheetName val="시멘트"/>
      <sheetName val="SG"/>
      <sheetName val="노임"/>
      <sheetName val="코드"/>
      <sheetName val="을지"/>
      <sheetName val="직공비"/>
      <sheetName val="실행단가철(ems코드적용)"/>
      <sheetName val="APT"/>
      <sheetName val="목표세부명세"/>
      <sheetName val="점수계산1-2"/>
      <sheetName val="산출근거(본선외)"/>
      <sheetName val="input(본선외)"/>
      <sheetName val="1.설계조건"/>
      <sheetName val="BSD (2)"/>
      <sheetName val="울산자동제어"/>
      <sheetName val="일위_파일"/>
      <sheetName val="INPUT"/>
      <sheetName val="ELECTRIC"/>
      <sheetName val="삭제금지단가"/>
      <sheetName val="백암비스타내역"/>
      <sheetName val="삼성전기"/>
      <sheetName val="Sheet1 (2)"/>
      <sheetName val="정부노임단가"/>
      <sheetName val="WONMI"/>
      <sheetName val="PBS"/>
      <sheetName val="JUCK"/>
      <sheetName val="SLAB&quot;1&quot;"/>
      <sheetName val="Define finishing"/>
      <sheetName val="기계내역"/>
      <sheetName val="시추주상도"/>
      <sheetName val="CAT_5"/>
      <sheetName val="입찰"/>
      <sheetName val="현경"/>
      <sheetName val="사급자재"/>
      <sheetName val="1단계"/>
      <sheetName val="코스모공장 (어음)"/>
      <sheetName val="청천내"/>
      <sheetName val="설계내역서"/>
      <sheetName val="입찰견적보고서"/>
      <sheetName val="현장경비"/>
      <sheetName val="요율"/>
      <sheetName val="부산4"/>
      <sheetName val="48평형"/>
      <sheetName val="단가조사"/>
      <sheetName val="계수시트"/>
      <sheetName val="원가계산서"/>
      <sheetName val="데이타"/>
      <sheetName val="식재인부"/>
      <sheetName val="산출내역서"/>
      <sheetName val="원가서"/>
      <sheetName val="L_RPTA05_목록"/>
      <sheetName val="Sheet1"/>
      <sheetName val="송라터널총괄"/>
      <sheetName val="전기"/>
      <sheetName val="마산방향"/>
      <sheetName val="진주방향"/>
      <sheetName val="물량표"/>
      <sheetName val="11.자재단가"/>
      <sheetName val="project management"/>
      <sheetName val="공사진행"/>
      <sheetName val="96노임기준"/>
      <sheetName val="시장성초안camera"/>
      <sheetName val="공사경비"/>
      <sheetName val="2.주요계수총괄"/>
      <sheetName val="COA-17"/>
      <sheetName val="C-18"/>
      <sheetName val="포장복구집계"/>
      <sheetName val="노임이"/>
      <sheetName val="건축공사실행"/>
      <sheetName val="회사개요(2)"/>
      <sheetName val="노무비"/>
      <sheetName val="2.건축"/>
      <sheetName val="001"/>
      <sheetName val="conclusion"/>
      <sheetName val="결정단가"/>
      <sheetName val="comparables"/>
      <sheetName val="Deduction"/>
      <sheetName val="oth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 PL"/>
      <sheetName val="재고자산"/>
      <sheetName val="작진-계획"/>
      <sheetName val="작진-월별(조정전)"/>
      <sheetName val="작진-월별(조정후)"/>
      <sheetName val="매출그룹"/>
      <sheetName val="조정"/>
      <sheetName val="PL-조정전"/>
      <sheetName val="PL-조정후"/>
      <sheetName val="APT(자체-조정전)"/>
      <sheetName val="재고자산실적"/>
      <sheetName val="손익분석"/>
      <sheetName val="항목실적"/>
      <sheetName val="인건실적"/>
      <sheetName val="미수실적"/>
      <sheetName val="공통가설"/>
      <sheetName val="내역"/>
      <sheetName val="1-1"/>
      <sheetName val="건축공사"/>
      <sheetName val="11월실적"/>
      <sheetName val="실행간접비용"/>
      <sheetName val="내역5"/>
      <sheetName val="#REF"/>
      <sheetName val="사급자재"/>
      <sheetName val="대전노은1차_조적_집계표"/>
      <sheetName val="Sheet5"/>
      <sheetName val="BSD (2)"/>
      <sheetName val="KMT물량"/>
      <sheetName val="소상 &quot;1&quot;"/>
      <sheetName val="손익"/>
      <sheetName val="현금흐름"/>
      <sheetName val="CAT_5"/>
      <sheetName val="충주"/>
      <sheetName val="간접비내역-1"/>
      <sheetName val="점수계산1-2"/>
      <sheetName val="2.주요계수총괄"/>
      <sheetName val="포장복구집계"/>
      <sheetName val="ITB COST"/>
      <sheetName val="경수97.02"/>
      <sheetName val="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1">
          <cell r="A1" t="str">
            <v>▣ 손익차이분석(97.11)</v>
          </cell>
        </row>
        <row r="2">
          <cell r="G2" t="str">
            <v>단위:백만원</v>
          </cell>
        </row>
        <row r="3">
          <cell r="A3" t="str">
            <v>구</v>
          </cell>
          <cell r="B3" t="str">
            <v>목표원가율</v>
          </cell>
          <cell r="C3" t="str">
            <v xml:space="preserve">    사업계획</v>
          </cell>
          <cell r="E3" t="str">
            <v>전년원가율</v>
          </cell>
          <cell r="F3" t="str">
            <v xml:space="preserve">    전년실적</v>
          </cell>
        </row>
        <row r="4">
          <cell r="A4" t="str">
            <v>분</v>
          </cell>
          <cell r="B4">
            <v>0.85512258203325486</v>
          </cell>
          <cell r="C4" t="str">
            <v>매출증감</v>
          </cell>
          <cell r="D4" t="str">
            <v>손익기여</v>
          </cell>
          <cell r="E4">
            <v>0.86516017070972639</v>
          </cell>
          <cell r="F4" t="str">
            <v>매출증감</v>
          </cell>
          <cell r="G4" t="str">
            <v>손익기여</v>
          </cell>
        </row>
        <row r="5">
          <cell r="A5" t="str">
            <v>토목</v>
          </cell>
          <cell r="B5" t="str">
            <v xml:space="preserve"> </v>
          </cell>
          <cell r="C5">
            <v>15791</v>
          </cell>
          <cell r="D5">
            <v>2287.7593071128726</v>
          </cell>
          <cell r="F5">
            <v>29649</v>
          </cell>
          <cell r="G5">
            <v>3997.8660986273221</v>
          </cell>
        </row>
        <row r="6">
          <cell r="A6" t="str">
            <v>건축</v>
          </cell>
          <cell r="B6" t="str">
            <v xml:space="preserve"> </v>
          </cell>
          <cell r="C6">
            <v>-18155</v>
          </cell>
          <cell r="D6">
            <v>-2630.2495231862581</v>
          </cell>
          <cell r="F6">
            <v>8293</v>
          </cell>
          <cell r="G6">
            <v>1118.2267043042391</v>
          </cell>
        </row>
        <row r="7">
          <cell r="A7" t="str">
            <v>전기</v>
          </cell>
          <cell r="B7" t="str">
            <v xml:space="preserve"> </v>
          </cell>
          <cell r="C7">
            <v>6167</v>
          </cell>
          <cell r="D7">
            <v>893.45903660091722</v>
          </cell>
          <cell r="F7">
            <v>12031</v>
          </cell>
          <cell r="G7">
            <v>1622.2579861912818</v>
          </cell>
        </row>
        <row r="8">
          <cell r="A8" t="str">
            <v>플랜트</v>
          </cell>
          <cell r="B8" t="str">
            <v xml:space="preserve"> </v>
          </cell>
          <cell r="C8">
            <v>392</v>
          </cell>
          <cell r="D8">
            <v>56.791947842964092</v>
          </cell>
          <cell r="F8">
            <v>2018</v>
          </cell>
          <cell r="G8">
            <v>272.10677550777211</v>
          </cell>
        </row>
        <row r="9">
          <cell r="A9" t="str">
            <v>주택</v>
          </cell>
          <cell r="B9" t="str">
            <v xml:space="preserve"> </v>
          </cell>
          <cell r="C9">
            <v>-1602</v>
          </cell>
          <cell r="D9">
            <v>-232.09362358272571</v>
          </cell>
          <cell r="F9">
            <v>38277</v>
          </cell>
          <cell r="G9">
            <v>5161.2641457438031</v>
          </cell>
        </row>
        <row r="10">
          <cell r="A10" t="str">
            <v>개발</v>
          </cell>
          <cell r="B10" t="str">
            <v xml:space="preserve"> </v>
          </cell>
          <cell r="C10">
            <v>-974</v>
          </cell>
          <cell r="D10">
            <v>-141.11060509960976</v>
          </cell>
          <cell r="F10">
            <v>-9419</v>
          </cell>
          <cell r="G10">
            <v>-1270.0563520850872</v>
          </cell>
        </row>
        <row r="11">
          <cell r="A11" t="str">
            <v>해외</v>
          </cell>
          <cell r="B11" t="str">
            <v xml:space="preserve"> </v>
          </cell>
          <cell r="C11">
            <v>3361</v>
          </cell>
          <cell r="D11">
            <v>486.93300178623042</v>
          </cell>
          <cell r="F11">
            <v>617</v>
          </cell>
          <cell r="G11">
            <v>83.19617467209882</v>
          </cell>
        </row>
        <row r="12">
          <cell r="A12" t="str">
            <v>기타</v>
          </cell>
          <cell r="B12" t="str">
            <v xml:space="preserve"> </v>
          </cell>
          <cell r="C12">
            <v>139</v>
          </cell>
          <cell r="D12">
            <v>20.137961097377573</v>
          </cell>
          <cell r="F12">
            <v>10457</v>
          </cell>
          <cell r="G12">
            <v>1410.020094888391</v>
          </cell>
        </row>
        <row r="13">
          <cell r="A13" t="str">
            <v>계</v>
          </cell>
          <cell r="B13" t="str">
            <v xml:space="preserve"> </v>
          </cell>
          <cell r="C13">
            <v>5119</v>
          </cell>
          <cell r="D13">
            <v>741.62750257176833</v>
          </cell>
          <cell r="F13">
            <v>91923</v>
          </cell>
          <cell r="G13">
            <v>12394.881627849822</v>
          </cell>
        </row>
        <row r="15">
          <cell r="B15" t="str">
            <v>실적</v>
          </cell>
          <cell r="C15" t="str">
            <v xml:space="preserve"> </v>
          </cell>
          <cell r="D15" t="str">
            <v xml:space="preserve"> </v>
          </cell>
          <cell r="E15" t="str">
            <v>실적</v>
          </cell>
        </row>
        <row r="16">
          <cell r="A16" t="str">
            <v>원가</v>
          </cell>
          <cell r="B16">
            <v>768373</v>
          </cell>
          <cell r="C16">
            <v>767473.37249742833</v>
          </cell>
          <cell r="D16">
            <v>-899.62750257163134</v>
          </cell>
          <cell r="E16">
            <v>768373</v>
          </cell>
          <cell r="F16">
            <v>776482.11837215011</v>
          </cell>
          <cell r="G16">
            <v>8109.1183721501147</v>
          </cell>
        </row>
        <row r="17">
          <cell r="A17" t="str">
            <v>재료비</v>
          </cell>
          <cell r="B17">
            <v>171242</v>
          </cell>
          <cell r="C17">
            <v>171041.50621274384</v>
          </cell>
          <cell r="D17">
            <v>-200.49378725615679</v>
          </cell>
          <cell r="E17">
            <v>171242</v>
          </cell>
          <cell r="F17">
            <v>173049.22337755715</v>
          </cell>
          <cell r="G17">
            <v>1807.2233775571513</v>
          </cell>
        </row>
        <row r="18">
          <cell r="A18" t="str">
            <v>노무비</v>
          </cell>
          <cell r="B18">
            <v>49952</v>
          </cell>
          <cell r="C18">
            <v>49893.515132613378</v>
          </cell>
          <cell r="D18">
            <v>-58.484867386621772</v>
          </cell>
          <cell r="E18">
            <v>49952</v>
          </cell>
          <cell r="F18">
            <v>50479.17453753014</v>
          </cell>
          <cell r="G18">
            <v>527.17453753013979</v>
          </cell>
        </row>
        <row r="19">
          <cell r="A19" t="str">
            <v>외주비</v>
          </cell>
          <cell r="B19">
            <v>547179</v>
          </cell>
          <cell r="C19">
            <v>546538.35115207115</v>
          </cell>
          <cell r="D19">
            <v>-640.64884792885277</v>
          </cell>
          <cell r="E19">
            <v>547179</v>
          </cell>
          <cell r="F19">
            <v>552953.72045706282</v>
          </cell>
          <cell r="G19">
            <v>5774.7204570628237</v>
          </cell>
        </row>
        <row r="20">
          <cell r="C20">
            <v>0</v>
          </cell>
          <cell r="F20">
            <v>0</v>
          </cell>
        </row>
        <row r="21">
          <cell r="A21" t="str">
            <v>판관비</v>
          </cell>
          <cell r="D21">
            <v>-1804</v>
          </cell>
          <cell r="G21">
            <v>-1249</v>
          </cell>
        </row>
        <row r="22">
          <cell r="A22" t="str">
            <v>영업외수익</v>
          </cell>
          <cell r="D22">
            <v>10356</v>
          </cell>
          <cell r="G22">
            <v>7680</v>
          </cell>
        </row>
        <row r="23">
          <cell r="A23" t="str">
            <v>영업외비용</v>
          </cell>
          <cell r="D23">
            <v>-4106</v>
          </cell>
          <cell r="G23">
            <v>-26214</v>
          </cell>
        </row>
        <row r="24">
          <cell r="A24" t="str">
            <v>특별이익</v>
          </cell>
          <cell r="D24">
            <v>0</v>
          </cell>
          <cell r="G24">
            <v>0</v>
          </cell>
        </row>
        <row r="25">
          <cell r="A25" t="str">
            <v>특별손실</v>
          </cell>
          <cell r="D25">
            <v>-872</v>
          </cell>
          <cell r="G25">
            <v>-872</v>
          </cell>
        </row>
        <row r="26">
          <cell r="A26" t="str">
            <v>손익차이</v>
          </cell>
          <cell r="D26">
            <v>3416.0000000001364</v>
          </cell>
          <cell r="G26">
            <v>-151.00000000006548</v>
          </cell>
        </row>
      </sheetData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품의서"/>
      <sheetName val="정부노임단가"/>
      <sheetName val="BSD (2)"/>
      <sheetName val="1-1"/>
      <sheetName val="01"/>
      <sheetName val="품목납기"/>
      <sheetName val="조도계산서 (도서)"/>
      <sheetName val="bearing"/>
      <sheetName val="대전노은1차_조적_집계표"/>
      <sheetName val="MM"/>
      <sheetName val="MOTOR"/>
      <sheetName val="Sheet5"/>
      <sheetName val="96수출"/>
      <sheetName val="NEWDRAW"/>
      <sheetName val="wall"/>
      <sheetName val="세목별"/>
      <sheetName val="TEL"/>
      <sheetName val="3련 BOX"/>
      <sheetName val="Total"/>
      <sheetName val="손익분석"/>
      <sheetName val="협조전"/>
      <sheetName val="차액보증"/>
      <sheetName val="BID1"/>
      <sheetName val="INSH0001"/>
      <sheetName val=" 견적서"/>
      <sheetName val="명세서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"/>
      <sheetName val="견적의뢰(타팀)"/>
      <sheetName val="공비"/>
      <sheetName val="터파기및재료"/>
      <sheetName val="내역서"/>
      <sheetName val="5.경상직원"/>
      <sheetName val="내역"/>
      <sheetName val="4차원가계산서"/>
      <sheetName val="정공공사"/>
      <sheetName val="원가"/>
      <sheetName val="보고서원고"/>
      <sheetName val="hvac(제어동)"/>
      <sheetName val="16-1"/>
      <sheetName val="소비자가"/>
      <sheetName val="Sheet1"/>
      <sheetName val="목록"/>
      <sheetName val="PIPE(UG)내역"/>
      <sheetName val="표지"/>
      <sheetName val="Piping Design Data"/>
      <sheetName val="출금실적"/>
      <sheetName val="일위대가"/>
      <sheetName val="A 견적"/>
      <sheetName val="공사개요"/>
      <sheetName val="산출내역서집계표"/>
      <sheetName val="노임단가"/>
      <sheetName val="물가시세"/>
      <sheetName val="단가"/>
      <sheetName val="유림총괄"/>
      <sheetName val="삼희오텔"/>
      <sheetName val="H-PILE수량집계"/>
      <sheetName val="대차대조표"/>
      <sheetName val="견적공통"/>
      <sheetName val="실행"/>
      <sheetName val="4.내역"/>
      <sheetName val="부대대비"/>
      <sheetName val="냉연집계"/>
      <sheetName val="빗물받이(910-510-410)"/>
      <sheetName val="첨4"/>
      <sheetName val="공량산출서"/>
      <sheetName val="기초자료입력"/>
      <sheetName val="현관비DATA"/>
      <sheetName val="실행대비"/>
      <sheetName val="일반부표"/>
      <sheetName val="물가대비표"/>
      <sheetName val="JUCK"/>
      <sheetName val="유리"/>
      <sheetName val="평형공사비"/>
      <sheetName val="산출내역서"/>
      <sheetName val="01AC"/>
      <sheetName val="중기"/>
      <sheetName val="경상직원"/>
      <sheetName val="노임"/>
      <sheetName val="과천MAIN"/>
      <sheetName val="실행철강하도"/>
      <sheetName val="단가 및 재료비"/>
      <sheetName val="중기사용료산출근거"/>
      <sheetName val="날개수량1.5"/>
      <sheetName val="암센터"/>
      <sheetName val="소상 &quot;1&quot;"/>
      <sheetName val="영업.일1"/>
      <sheetName val="분전함신설"/>
      <sheetName val="접지1종"/>
      <sheetName val="도급기성"/>
      <sheetName val="FAB별"/>
      <sheetName val="Total"/>
      <sheetName val="집계표"/>
      <sheetName val="총괄표"/>
      <sheetName val="간접비"/>
      <sheetName val="간접"/>
      <sheetName val="문학간접"/>
      <sheetName val="동원(3)"/>
      <sheetName val="예정(3)"/>
      <sheetName val="터널조도"/>
      <sheetName val="시중노임"/>
      <sheetName val="현장관리비"/>
      <sheetName val="공통비(전체)"/>
      <sheetName val="공용시설내역"/>
      <sheetName val="Sheet2"/>
      <sheetName val="현장청취복명서"/>
      <sheetName val="사업예산내역"/>
      <sheetName val="사업예산품의서"/>
      <sheetName val="조건 (A)"/>
      <sheetName val="인건-측정"/>
      <sheetName val="산출근거"/>
      <sheetName val="이름표지정"/>
      <sheetName val="2002하반기노임기준"/>
      <sheetName val="플랜트 설치"/>
      <sheetName val="견"/>
      <sheetName val="Y-WORK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업체별기성내역"/>
      <sheetName val="anaysis_sheet"/>
      <sheetName val="첨"/>
      <sheetName val="TEL"/>
      <sheetName val="03"/>
      <sheetName val="01"/>
      <sheetName val="02"/>
      <sheetName val="CAL."/>
      <sheetName val="내역(영일)"/>
      <sheetName val="상하차비용(기계상차)"/>
      <sheetName val="수간보호"/>
      <sheetName val="운반비"/>
      <sheetName val="기성내역"/>
      <sheetName val="2.대외공문"/>
      <sheetName val="설계"/>
      <sheetName val="10월"/>
      <sheetName val="유림골조"/>
      <sheetName val="TC표지"/>
      <sheetName val="지장물조서"/>
      <sheetName val="토지조서"/>
      <sheetName val="테이블"/>
      <sheetName val="목차"/>
      <sheetName val="CON'C"/>
      <sheetName val="일위대가목차"/>
      <sheetName val="부산제일극장"/>
      <sheetName val="PROJECT BRIEF(EX.NEW)"/>
      <sheetName val="배수장토목공사비"/>
      <sheetName val="Sheet5"/>
      <sheetName val="한화금융비"/>
      <sheetName val="반포2차"/>
      <sheetName val="대여현황"/>
      <sheetName val="A-4"/>
      <sheetName val="단가파일"/>
      <sheetName val="3.바닥판설계"/>
      <sheetName val="Sheet3"/>
      <sheetName val="토목을"/>
      <sheetName val="판매시설"/>
      <sheetName val="아파트_9"/>
      <sheetName val="주민복지관"/>
      <sheetName val="지하주차장"/>
      <sheetName val="미드수량"/>
      <sheetName val="우수"/>
      <sheetName val="예산총괄"/>
      <sheetName val="개요"/>
      <sheetName val="충주"/>
      <sheetName val="48신설단가"/>
      <sheetName val="단독"/>
      <sheetName val="36신설수량"/>
      <sheetName val="1.4.설계기준"/>
      <sheetName val="wall"/>
      <sheetName val="001"/>
      <sheetName val="정부노임단가"/>
      <sheetName val="1차 내역서"/>
      <sheetName val="기준요인별"/>
      <sheetName val="실행(ALT1)"/>
      <sheetName val="영업소실적"/>
      <sheetName val="현금"/>
      <sheetName val="새공통(96임금인상기준)"/>
      <sheetName val="원가계산서"/>
      <sheetName val="수량-가로등"/>
      <sheetName val="조정금액결과표 (차수별)"/>
      <sheetName val="평가데이터"/>
      <sheetName val="노임단가표"/>
      <sheetName val="노무산출서"/>
      <sheetName val="물가자료"/>
      <sheetName val="40집계"/>
      <sheetName val="#REF"/>
      <sheetName val="와동25-3(변경)"/>
      <sheetName val="공통가설공사"/>
      <sheetName val="월별수입"/>
      <sheetName val="월별손익"/>
      <sheetName val="연금기초"/>
      <sheetName val="0000"/>
      <sheetName val="토목"/>
      <sheetName val="손익"/>
      <sheetName val="6PILE  (돌출)"/>
      <sheetName val="공사별5"/>
      <sheetName val="내역서 제출"/>
      <sheetName val="T6-6(2)"/>
      <sheetName val="정화조동내역"/>
      <sheetName val="5_경상직원"/>
      <sheetName val="A_견적"/>
      <sheetName val="관람석제출"/>
      <sheetName val="공예을"/>
      <sheetName val="6호기"/>
      <sheetName val="일위대가 "/>
      <sheetName val="단가비교표"/>
      <sheetName val="01하반기노임"/>
      <sheetName val="기초단가"/>
      <sheetName val="철거산출근거"/>
      <sheetName val="2003상반기노임기준"/>
      <sheetName val="청천내"/>
      <sheetName val="기계경비(시간당)"/>
      <sheetName val="램머"/>
      <sheetName val="TYPE-B 평균H"/>
      <sheetName val="CALCULATION"/>
      <sheetName val="1SPAN"/>
      <sheetName val="TOT"/>
      <sheetName val="유기공정"/>
      <sheetName val="공사진행"/>
      <sheetName val="STORAGE"/>
      <sheetName val="설계조건"/>
      <sheetName val="총 원가계산"/>
      <sheetName val="OPT"/>
      <sheetName val="SV"/>
      <sheetName val="기둥(원형)"/>
      <sheetName val="48일위"/>
      <sheetName val="소개"/>
      <sheetName val="설계명세서"/>
      <sheetName val="전체내역 (2)"/>
      <sheetName val="공정표"/>
      <sheetName val="조명율표"/>
      <sheetName val="DATA"/>
      <sheetName val="토목공사"/>
      <sheetName val="대공종"/>
      <sheetName val="품셈"/>
      <sheetName val="PAINT"/>
      <sheetName val="연습장소"/>
      <sheetName val="견적서"/>
      <sheetName val="BSD (2)"/>
      <sheetName val="단위중량"/>
      <sheetName val="간접비계산"/>
      <sheetName val="편성절차"/>
      <sheetName val="건축원가"/>
      <sheetName val="수리결과"/>
      <sheetName val="내역을"/>
      <sheetName val="POOM_MOTO"/>
      <sheetName val="POOM_MOTO2"/>
      <sheetName val="Upgrades pricing"/>
      <sheetName val="데이타"/>
      <sheetName val="식재인부"/>
      <sheetName val="DATE"/>
      <sheetName val="일위대가표"/>
      <sheetName val="일반공사"/>
      <sheetName val="도급당초내역"/>
      <sheetName val="PROJECT BRIEF"/>
      <sheetName val="정리"/>
      <sheetName val="산출기준(파견전산실)"/>
      <sheetName val="시장성초안camera"/>
      <sheetName val="견적서(대외) (2)"/>
      <sheetName val="인건비"/>
      <sheetName val="원가계산하도"/>
      <sheetName val="변품8-37"/>
      <sheetName val="BID"/>
      <sheetName val="Sheet6"/>
      <sheetName val="공비대비"/>
      <sheetName val="설정"/>
      <sheetName val="자재단가비교표"/>
      <sheetName val="1공구(을)"/>
      <sheetName val="우수받이"/>
      <sheetName val="특판"/>
      <sheetName val="프랜트면허"/>
      <sheetName val="FOB발"/>
      <sheetName val="합천내역"/>
      <sheetName val="요율"/>
      <sheetName val="적격심사표"/>
      <sheetName val="실행비교"/>
      <sheetName val="말뚝지지력산정"/>
      <sheetName val="1"/>
      <sheetName val="입찰안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계정"/>
      <sheetName val="건축집계표"/>
      <sheetName val="t형"/>
      <sheetName val="단위수량"/>
      <sheetName val="단가조사서"/>
      <sheetName val="NOMUBI"/>
      <sheetName val="sw1"/>
      <sheetName val="단가산출서"/>
      <sheetName val="등록자료"/>
      <sheetName val="변경내역"/>
      <sheetName val="기본일위"/>
      <sheetName val="산정표"/>
      <sheetName val="세부추진"/>
      <sheetName val="상용보강"/>
      <sheetName val="입력"/>
      <sheetName val="협조전"/>
      <sheetName val="정보(MCC)"/>
      <sheetName val="정보(HEI)"/>
      <sheetName val="원내역서 그대로"/>
      <sheetName val="노임단가(2000하반기)"/>
      <sheetName val="도로구조공사비"/>
      <sheetName val="P.M 별"/>
      <sheetName val="차액보증"/>
      <sheetName val="대환취급"/>
      <sheetName val="월간인력"/>
      <sheetName val="인력소요계획"/>
      <sheetName val="국영"/>
      <sheetName val="98지급계획"/>
      <sheetName val="조직"/>
      <sheetName val="연결임시"/>
      <sheetName val="MOTOR"/>
      <sheetName val="갑지(추정)"/>
      <sheetName val="건축-물가변동"/>
      <sheetName val="사업분석"/>
      <sheetName val="3련 BOX"/>
      <sheetName val="토공집계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</sheetNames>
    <sheetDataSet>
      <sheetData sheetId="0" refreshError="1">
        <row r="2">
          <cell r="A2" t="str">
            <v xml:space="preserve">   </v>
          </cell>
          <cell r="G2" t="str">
            <v>수 입 금 액 조 정 표</v>
          </cell>
        </row>
        <row r="3">
          <cell r="N3" t="str">
            <v xml:space="preserve"> </v>
          </cell>
        </row>
        <row r="4">
          <cell r="A4" t="str">
            <v>F/N : 월차결산RE9604.XLS</v>
          </cell>
          <cell r="F4" t="str">
            <v xml:space="preserve"> </v>
          </cell>
          <cell r="T4" t="str">
            <v xml:space="preserve">           1996. 04. 30 현재</v>
          </cell>
        </row>
        <row r="5">
          <cell r="B5" t="str">
            <v xml:space="preserve"> </v>
          </cell>
          <cell r="E5" t="str">
            <v>도   급   액</v>
          </cell>
          <cell r="G5" t="str">
            <v xml:space="preserve"> 원 가 율</v>
          </cell>
          <cell r="I5" t="str">
            <v xml:space="preserve"> </v>
          </cell>
          <cell r="J5" t="str">
            <v>공 사 수 입 금</v>
          </cell>
          <cell r="M5" t="str">
            <v>공    사    비</v>
          </cell>
          <cell r="O5" t="str">
            <v>공 사 미 수 금</v>
          </cell>
          <cell r="P5" t="str">
            <v>공 사 선 수 금</v>
          </cell>
          <cell r="Q5" t="str">
            <v>공 사 수 입 금</v>
          </cell>
          <cell r="R5" t="str">
            <v xml:space="preserve"> </v>
          </cell>
          <cell r="S5" t="str">
            <v>기 성 고  계 상  자 료</v>
          </cell>
        </row>
        <row r="6">
          <cell r="A6" t="str">
            <v>번호</v>
          </cell>
          <cell r="B6" t="str">
            <v>공 사 명</v>
          </cell>
          <cell r="D6" t="str">
            <v xml:space="preserve"> 96 년도 이전    계   약   액</v>
          </cell>
          <cell r="E6" t="str">
            <v xml:space="preserve"> 96 년 도 중     신 규 계 약          </v>
          </cell>
          <cell r="F6" t="str">
            <v>( 합  계 )</v>
          </cell>
          <cell r="G6" t="str">
            <v>통산</v>
          </cell>
          <cell r="H6" t="str">
            <v xml:space="preserve"> 96년중</v>
          </cell>
          <cell r="I6" t="str">
            <v xml:space="preserve"> 96 년 이 전  수입금 계상액</v>
          </cell>
          <cell r="J6" t="str">
            <v xml:space="preserve">  9 6 년 중     계상 한도액</v>
          </cell>
          <cell r="K6" t="str">
            <v>진행율에 의한 96년중 수입금</v>
          </cell>
          <cell r="L6" t="str">
            <v xml:space="preserve"> 96 년 이 전   투  입  액</v>
          </cell>
          <cell r="M6" t="str">
            <v xml:space="preserve"> 9 6 년 중     투  입  액</v>
          </cell>
          <cell r="N6" t="str">
            <v>( 합 계 )</v>
          </cell>
          <cell r="O6" t="str">
            <v>계  상  액    (상 계 액)</v>
          </cell>
          <cell r="P6" t="str">
            <v>상  계  액    (계 상 액)</v>
          </cell>
          <cell r="Q6" t="str">
            <v>계  상  액    (상 계 액)</v>
          </cell>
          <cell r="R6" t="str">
            <v xml:space="preserve">공사비 </v>
          </cell>
          <cell r="S6" t="str">
            <v>공사수입금</v>
          </cell>
          <cell r="T6" t="str">
            <v xml:space="preserve">   공사선수금 </v>
          </cell>
          <cell r="U6" t="str">
            <v>공사미수금</v>
          </cell>
        </row>
        <row r="7">
          <cell r="A7">
            <v>1</v>
          </cell>
          <cell r="B7" t="str">
            <v xml:space="preserve"> 11부두</v>
          </cell>
          <cell r="C7" t="str">
            <v xml:space="preserve"> </v>
          </cell>
        </row>
        <row r="8">
          <cell r="A8">
            <v>2</v>
          </cell>
          <cell r="B8" t="str">
            <v xml:space="preserve"> 59시설</v>
          </cell>
        </row>
        <row r="9">
          <cell r="A9">
            <v>3</v>
          </cell>
          <cell r="B9" t="str">
            <v xml:space="preserve"> 강경우회</v>
          </cell>
        </row>
        <row r="10">
          <cell r="A10">
            <v>4</v>
          </cell>
          <cell r="B10" t="str">
            <v xml:space="preserve"> 고령선로</v>
          </cell>
        </row>
        <row r="11">
          <cell r="A11">
            <v>5</v>
          </cell>
          <cell r="B11" t="str">
            <v xml:space="preserve"> 고속철도</v>
          </cell>
        </row>
        <row r="12">
          <cell r="A12">
            <v>6</v>
          </cell>
          <cell r="B12" t="str">
            <v xml:space="preserve"> 공릉배수</v>
          </cell>
        </row>
        <row r="13">
          <cell r="A13">
            <v>7</v>
          </cell>
          <cell r="B13" t="str">
            <v xml:space="preserve"> 광역상수</v>
          </cell>
        </row>
        <row r="14">
          <cell r="A14">
            <v>8</v>
          </cell>
          <cell r="B14" t="str">
            <v xml:space="preserve"> 구곡택지</v>
          </cell>
        </row>
        <row r="15">
          <cell r="A15">
            <v>9</v>
          </cell>
          <cell r="B15" t="str">
            <v xml:space="preserve"> 군장도로</v>
          </cell>
        </row>
        <row r="16">
          <cell r="A16">
            <v>10</v>
          </cell>
          <cell r="B16" t="str">
            <v xml:space="preserve"> 남동도로</v>
          </cell>
        </row>
        <row r="17">
          <cell r="A17">
            <v>11</v>
          </cell>
          <cell r="B17" t="str">
            <v xml:space="preserve"> 남해고속</v>
          </cell>
        </row>
        <row r="18">
          <cell r="A18">
            <v>12</v>
          </cell>
          <cell r="B18" t="str">
            <v xml:space="preserve"> 당진선로</v>
          </cell>
          <cell r="C18" t="str">
            <v xml:space="preserve"> </v>
          </cell>
        </row>
        <row r="19">
          <cell r="A19">
            <v>13</v>
          </cell>
          <cell r="B19" t="str">
            <v xml:space="preserve"> 대야도로</v>
          </cell>
          <cell r="C19" t="str">
            <v xml:space="preserve"> </v>
          </cell>
        </row>
        <row r="20">
          <cell r="A20">
            <v>14</v>
          </cell>
          <cell r="B20" t="str">
            <v xml:space="preserve"> 대전도로</v>
          </cell>
          <cell r="C20" t="str">
            <v xml:space="preserve"> </v>
          </cell>
        </row>
        <row r="21">
          <cell r="A21">
            <v>15</v>
          </cell>
          <cell r="B21" t="str">
            <v xml:space="preserve"> 분당도로</v>
          </cell>
          <cell r="C21" t="str">
            <v xml:space="preserve"> </v>
          </cell>
        </row>
        <row r="22">
          <cell r="A22">
            <v>16</v>
          </cell>
          <cell r="B22" t="str">
            <v xml:space="preserve"> 분당철도</v>
          </cell>
          <cell r="C22" t="str">
            <v xml:space="preserve"> </v>
          </cell>
        </row>
        <row r="23">
          <cell r="A23">
            <v>17</v>
          </cell>
          <cell r="B23" t="str">
            <v xml:space="preserve"> 삼성소각</v>
          </cell>
        </row>
        <row r="24">
          <cell r="A24">
            <v>18</v>
          </cell>
          <cell r="B24" t="str">
            <v xml:space="preserve"> 상모도로</v>
          </cell>
          <cell r="C24" t="str">
            <v xml:space="preserve"> </v>
          </cell>
        </row>
        <row r="25">
          <cell r="A25">
            <v>19</v>
          </cell>
          <cell r="B25" t="str">
            <v xml:space="preserve"> 서라벌CC</v>
          </cell>
        </row>
        <row r="26">
          <cell r="A26">
            <v>20</v>
          </cell>
          <cell r="B26" t="str">
            <v xml:space="preserve"> 서부도로</v>
          </cell>
          <cell r="C26" t="str">
            <v xml:space="preserve"> </v>
          </cell>
        </row>
        <row r="27">
          <cell r="A27">
            <v>21</v>
          </cell>
          <cell r="B27" t="str">
            <v xml:space="preserve"> 서산개발</v>
          </cell>
        </row>
        <row r="28">
          <cell r="A28">
            <v>22</v>
          </cell>
          <cell r="B28" t="str">
            <v xml:space="preserve"> 서울도로</v>
          </cell>
        </row>
        <row r="29">
          <cell r="A29">
            <v>23</v>
          </cell>
          <cell r="B29" t="str">
            <v xml:space="preserve"> 서해고속</v>
          </cell>
        </row>
        <row r="30">
          <cell r="A30">
            <v>24</v>
          </cell>
          <cell r="B30" t="str">
            <v xml:space="preserve"> 서해도로</v>
          </cell>
        </row>
        <row r="31">
          <cell r="A31">
            <v>25</v>
          </cell>
          <cell r="B31" t="str">
            <v xml:space="preserve"> 순환도로</v>
          </cell>
        </row>
        <row r="32">
          <cell r="A32">
            <v>26</v>
          </cell>
          <cell r="B32" t="str">
            <v xml:space="preserve"> 신공항</v>
          </cell>
        </row>
        <row r="33">
          <cell r="A33">
            <v>27</v>
          </cell>
          <cell r="B33" t="str">
            <v xml:space="preserve"> 영등택지</v>
          </cell>
        </row>
        <row r="34">
          <cell r="A34">
            <v>28</v>
          </cell>
          <cell r="B34" t="str">
            <v xml:space="preserve"> 옥산TL</v>
          </cell>
          <cell r="C34" t="str">
            <v xml:space="preserve"> </v>
          </cell>
        </row>
        <row r="35">
          <cell r="A35">
            <v>29</v>
          </cell>
          <cell r="B35" t="str">
            <v xml:space="preserve"> 옥산도로</v>
          </cell>
        </row>
        <row r="36">
          <cell r="A36">
            <v>30</v>
          </cell>
          <cell r="B36" t="str">
            <v xml:space="preserve"> 외곽도로</v>
          </cell>
        </row>
        <row r="37">
          <cell r="A37">
            <v>31</v>
          </cell>
          <cell r="B37" t="str">
            <v xml:space="preserve"> 용평터널</v>
          </cell>
          <cell r="C37" t="str">
            <v xml:space="preserve"> </v>
          </cell>
        </row>
        <row r="38">
          <cell r="A38">
            <v>32</v>
          </cell>
          <cell r="B38" t="str">
            <v xml:space="preserve"> 유수매립</v>
          </cell>
          <cell r="C38" t="str">
            <v xml:space="preserve"> </v>
          </cell>
        </row>
        <row r="39">
          <cell r="A39">
            <v>33</v>
          </cell>
          <cell r="B39" t="str">
            <v xml:space="preserve"> 육육공단</v>
          </cell>
          <cell r="C39" t="str">
            <v xml:space="preserve"> </v>
          </cell>
        </row>
        <row r="40">
          <cell r="A40">
            <v>34</v>
          </cell>
          <cell r="B40" t="str">
            <v xml:space="preserve"> 이리도로</v>
          </cell>
          <cell r="C40" t="str">
            <v xml:space="preserve"> </v>
          </cell>
        </row>
        <row r="41">
          <cell r="A41">
            <v>35</v>
          </cell>
          <cell r="B41" t="str">
            <v xml:space="preserve"> 이화터널</v>
          </cell>
          <cell r="C41" t="str">
            <v xml:space="preserve"> </v>
          </cell>
        </row>
        <row r="42">
          <cell r="A42">
            <v>36</v>
          </cell>
          <cell r="B42" t="str">
            <v xml:space="preserve"> 정수시설</v>
          </cell>
          <cell r="C42" t="str">
            <v xml:space="preserve"> </v>
          </cell>
        </row>
        <row r="43">
          <cell r="A43">
            <v>37</v>
          </cell>
          <cell r="B43" t="str">
            <v xml:space="preserve"> 정포C.C</v>
          </cell>
          <cell r="C43" t="str">
            <v xml:space="preserve"> </v>
          </cell>
        </row>
        <row r="44">
          <cell r="A44">
            <v>38</v>
          </cell>
          <cell r="B44" t="str">
            <v xml:space="preserve"> 제 2고속</v>
          </cell>
          <cell r="C44" t="str">
            <v xml:space="preserve"> </v>
          </cell>
        </row>
        <row r="45">
          <cell r="A45">
            <v>39</v>
          </cell>
          <cell r="B45" t="str">
            <v xml:space="preserve"> 제7부두</v>
          </cell>
          <cell r="C45" t="str">
            <v xml:space="preserve"> </v>
          </cell>
        </row>
        <row r="46">
          <cell r="A46">
            <v>40</v>
          </cell>
          <cell r="B46" t="str">
            <v xml:space="preserve"> 제천고속</v>
          </cell>
        </row>
        <row r="47">
          <cell r="A47">
            <v>41</v>
          </cell>
          <cell r="B47" t="str">
            <v xml:space="preserve"> 중부도로</v>
          </cell>
          <cell r="C47" t="str">
            <v xml:space="preserve"> </v>
          </cell>
        </row>
        <row r="48">
          <cell r="A48">
            <v>42</v>
          </cell>
          <cell r="B48" t="str">
            <v xml:space="preserve"> 지하5호</v>
          </cell>
        </row>
        <row r="49">
          <cell r="A49">
            <v>43</v>
          </cell>
          <cell r="B49" t="str">
            <v xml:space="preserve"> 창원저수</v>
          </cell>
        </row>
        <row r="50">
          <cell r="A50">
            <v>44</v>
          </cell>
          <cell r="B50" t="str">
            <v xml:space="preserve"> 춘천저류</v>
          </cell>
        </row>
        <row r="51">
          <cell r="A51">
            <v>45</v>
          </cell>
          <cell r="B51" t="str">
            <v xml:space="preserve"> 충주저수</v>
          </cell>
        </row>
        <row r="52">
          <cell r="A52">
            <v>46</v>
          </cell>
          <cell r="B52" t="str">
            <v xml:space="preserve"> 회산교량</v>
          </cell>
        </row>
        <row r="53">
          <cell r="A53">
            <v>47</v>
          </cell>
          <cell r="B53" t="str">
            <v xml:space="preserve"> LNG시설</v>
          </cell>
          <cell r="C53">
            <v>1</v>
          </cell>
        </row>
        <row r="54">
          <cell r="A54">
            <v>48</v>
          </cell>
          <cell r="B54" t="str">
            <v xml:space="preserve"> 남원TL</v>
          </cell>
          <cell r="C54">
            <v>1</v>
          </cell>
        </row>
        <row r="55">
          <cell r="A55">
            <v>49</v>
          </cell>
          <cell r="B55" t="str">
            <v xml:space="preserve"> 식수개발</v>
          </cell>
          <cell r="C55">
            <v>1</v>
          </cell>
        </row>
        <row r="56">
          <cell r="A56">
            <v>50</v>
          </cell>
          <cell r="B56" t="str">
            <v xml:space="preserve"> 중부송유</v>
          </cell>
          <cell r="C56">
            <v>1</v>
          </cell>
        </row>
        <row r="57">
          <cell r="A57" t="str">
            <v xml:space="preserve"> </v>
          </cell>
          <cell r="B57" t="str">
            <v xml:space="preserve"> 토목소계</v>
          </cell>
        </row>
        <row r="58">
          <cell r="A58">
            <v>51</v>
          </cell>
          <cell r="B58" t="str">
            <v xml:space="preserve"> 3M신축</v>
          </cell>
        </row>
        <row r="59">
          <cell r="A59">
            <v>52</v>
          </cell>
          <cell r="B59" t="str">
            <v xml:space="preserve"> B 빌딩</v>
          </cell>
        </row>
        <row r="60">
          <cell r="A60">
            <v>53</v>
          </cell>
          <cell r="B60" t="str">
            <v xml:space="preserve"> KL빌딩</v>
          </cell>
        </row>
        <row r="61">
          <cell r="A61">
            <v>54</v>
          </cell>
          <cell r="B61" t="str">
            <v xml:space="preserve"> OB5공장</v>
          </cell>
          <cell r="C61" t="str">
            <v xml:space="preserve"> </v>
          </cell>
        </row>
        <row r="62">
          <cell r="A62">
            <v>55</v>
          </cell>
          <cell r="B62" t="str">
            <v xml:space="preserve"> OB기숙사</v>
          </cell>
        </row>
        <row r="63">
          <cell r="A63">
            <v>56</v>
          </cell>
          <cell r="B63" t="str">
            <v xml:space="preserve"> PC공장</v>
          </cell>
        </row>
        <row r="64">
          <cell r="A64">
            <v>57</v>
          </cell>
          <cell r="B64" t="str">
            <v xml:space="preserve"> 개발잡96</v>
          </cell>
        </row>
        <row r="65">
          <cell r="A65">
            <v>58</v>
          </cell>
          <cell r="B65" t="str">
            <v xml:space="preserve"> 경월공장</v>
          </cell>
          <cell r="C65" t="str">
            <v xml:space="preserve"> </v>
          </cell>
        </row>
        <row r="66">
          <cell r="A66">
            <v>59</v>
          </cell>
          <cell r="B66" t="str">
            <v xml:space="preserve"> 계산APT</v>
          </cell>
          <cell r="C66" t="str">
            <v xml:space="preserve"> </v>
          </cell>
        </row>
        <row r="67">
          <cell r="A67">
            <v>60</v>
          </cell>
          <cell r="B67" t="str">
            <v xml:space="preserve"> 공구상가</v>
          </cell>
        </row>
        <row r="68">
          <cell r="A68">
            <v>61</v>
          </cell>
          <cell r="B68" t="str">
            <v xml:space="preserve"> 공원시설</v>
          </cell>
        </row>
        <row r="69">
          <cell r="A69">
            <v>62</v>
          </cell>
          <cell r="B69" t="str">
            <v xml:space="preserve"> 광주통신</v>
          </cell>
        </row>
        <row r="70">
          <cell r="A70">
            <v>63</v>
          </cell>
          <cell r="B70" t="str">
            <v xml:space="preserve"> 구로개량</v>
          </cell>
        </row>
        <row r="71">
          <cell r="A71">
            <v>64</v>
          </cell>
          <cell r="B71" t="str">
            <v xml:space="preserve"> 구로복합</v>
          </cell>
        </row>
        <row r="72">
          <cell r="A72">
            <v>65</v>
          </cell>
          <cell r="B72" t="str">
            <v xml:space="preserve"> 남가좌-7</v>
          </cell>
        </row>
        <row r="73">
          <cell r="A73">
            <v>66</v>
          </cell>
          <cell r="B73" t="str">
            <v xml:space="preserve"> 남양APT</v>
          </cell>
          <cell r="C73" t="str">
            <v xml:space="preserve"> </v>
          </cell>
        </row>
        <row r="74">
          <cell r="A74">
            <v>67</v>
          </cell>
          <cell r="B74" t="str">
            <v xml:space="preserve"> 농산신축</v>
          </cell>
          <cell r="C74" t="str">
            <v xml:space="preserve"> </v>
          </cell>
        </row>
        <row r="75">
          <cell r="A75">
            <v>68</v>
          </cell>
          <cell r="B75" t="str">
            <v xml:space="preserve"> 답십리-9</v>
          </cell>
        </row>
        <row r="76">
          <cell r="A76">
            <v>69</v>
          </cell>
          <cell r="B76" t="str">
            <v xml:space="preserve"> 대구복합</v>
          </cell>
        </row>
        <row r="77">
          <cell r="A77">
            <v>70</v>
          </cell>
          <cell r="B77" t="str">
            <v xml:space="preserve"> 덕산호텔</v>
          </cell>
        </row>
        <row r="78">
          <cell r="A78">
            <v>71</v>
          </cell>
          <cell r="B78" t="str">
            <v xml:space="preserve"> 덕소APT</v>
          </cell>
        </row>
        <row r="79">
          <cell r="A79">
            <v>72</v>
          </cell>
          <cell r="B79" t="str">
            <v xml:space="preserve"> 두산타워</v>
          </cell>
          <cell r="C79" t="str">
            <v xml:space="preserve"> </v>
          </cell>
        </row>
        <row r="80">
          <cell r="A80">
            <v>73</v>
          </cell>
          <cell r="B80" t="str">
            <v xml:space="preserve"> 로얄빌딩</v>
          </cell>
        </row>
        <row r="81">
          <cell r="A81">
            <v>74</v>
          </cell>
          <cell r="B81" t="str">
            <v xml:space="preserve"> 미래타워</v>
          </cell>
          <cell r="C81" t="str">
            <v xml:space="preserve"> </v>
          </cell>
        </row>
        <row r="82">
          <cell r="A82">
            <v>75</v>
          </cell>
          <cell r="B82" t="str">
            <v xml:space="preserve"> 민속관</v>
          </cell>
          <cell r="C82" t="str">
            <v xml:space="preserve"> </v>
          </cell>
        </row>
        <row r="83">
          <cell r="A83">
            <v>76</v>
          </cell>
          <cell r="B83" t="str">
            <v xml:space="preserve"> 봉천개량</v>
          </cell>
          <cell r="C83" t="str">
            <v xml:space="preserve"> </v>
          </cell>
        </row>
        <row r="84">
          <cell r="A84">
            <v>77</v>
          </cell>
          <cell r="B84" t="str">
            <v xml:space="preserve"> 산본소각</v>
          </cell>
        </row>
        <row r="85">
          <cell r="A85">
            <v>78</v>
          </cell>
          <cell r="B85" t="str">
            <v xml:space="preserve"> 삼화공장</v>
          </cell>
          <cell r="C85" t="str">
            <v xml:space="preserve"> </v>
          </cell>
        </row>
        <row r="86">
          <cell r="A86">
            <v>79</v>
          </cell>
          <cell r="B86" t="str">
            <v xml:space="preserve"> 서초빌딩</v>
          </cell>
        </row>
        <row r="87">
          <cell r="A87">
            <v>80</v>
          </cell>
          <cell r="B87" t="str">
            <v xml:space="preserve"> 석관APT</v>
          </cell>
          <cell r="C87" t="str">
            <v xml:space="preserve"> </v>
          </cell>
        </row>
        <row r="88">
          <cell r="A88">
            <v>81</v>
          </cell>
          <cell r="B88" t="str">
            <v xml:space="preserve"> 선교센타</v>
          </cell>
        </row>
        <row r="89">
          <cell r="A89">
            <v>82</v>
          </cell>
          <cell r="B89" t="str">
            <v xml:space="preserve"> 성원APT</v>
          </cell>
        </row>
        <row r="90">
          <cell r="A90">
            <v>83</v>
          </cell>
          <cell r="B90" t="str">
            <v xml:space="preserve"> 소암빌딩</v>
          </cell>
        </row>
        <row r="91">
          <cell r="A91">
            <v>84</v>
          </cell>
          <cell r="B91" t="str">
            <v xml:space="preserve"> 신길역사</v>
          </cell>
        </row>
        <row r="92">
          <cell r="A92">
            <v>85</v>
          </cell>
          <cell r="B92" t="str">
            <v xml:space="preserve"> 신도리코</v>
          </cell>
        </row>
        <row r="93">
          <cell r="A93">
            <v>86</v>
          </cell>
          <cell r="B93" t="str">
            <v xml:space="preserve"> 신림복합</v>
          </cell>
        </row>
        <row r="94">
          <cell r="A94">
            <v>87</v>
          </cell>
          <cell r="B94" t="str">
            <v xml:space="preserve"> 신일APT</v>
          </cell>
          <cell r="C94" t="str">
            <v xml:space="preserve"> </v>
          </cell>
        </row>
        <row r="95">
          <cell r="A95">
            <v>88</v>
          </cell>
          <cell r="B95" t="str">
            <v xml:space="preserve"> 신협빌딩</v>
          </cell>
          <cell r="C95" t="str">
            <v xml:space="preserve"> </v>
          </cell>
        </row>
        <row r="96">
          <cell r="A96">
            <v>89</v>
          </cell>
          <cell r="B96" t="str">
            <v xml:space="preserve"> 아주공업</v>
          </cell>
        </row>
        <row r="97">
          <cell r="A97">
            <v>90</v>
          </cell>
          <cell r="B97" t="str">
            <v xml:space="preserve"> 아카데미</v>
          </cell>
        </row>
        <row r="98">
          <cell r="A98">
            <v>91</v>
          </cell>
          <cell r="B98" t="str">
            <v xml:space="preserve"> 아현APT</v>
          </cell>
        </row>
        <row r="99">
          <cell r="A99">
            <v>92</v>
          </cell>
          <cell r="B99" t="str">
            <v xml:space="preserve"> 에덴크럽</v>
          </cell>
        </row>
        <row r="100">
          <cell r="A100">
            <v>93</v>
          </cell>
          <cell r="B100" t="str">
            <v xml:space="preserve"> 역삼빌딩</v>
          </cell>
        </row>
        <row r="101">
          <cell r="A101">
            <v>94</v>
          </cell>
          <cell r="B101" t="str">
            <v xml:space="preserve"> 연강병원</v>
          </cell>
        </row>
        <row r="102">
          <cell r="A102">
            <v>95</v>
          </cell>
          <cell r="B102" t="str">
            <v xml:space="preserve"> 연강빌딩</v>
          </cell>
        </row>
        <row r="103">
          <cell r="A103">
            <v>96</v>
          </cell>
          <cell r="B103" t="str">
            <v xml:space="preserve"> 열병합</v>
          </cell>
          <cell r="C103" t="str">
            <v xml:space="preserve"> </v>
          </cell>
        </row>
        <row r="104">
          <cell r="A104">
            <v>97</v>
          </cell>
          <cell r="B104" t="str">
            <v xml:space="preserve"> 오남APT</v>
          </cell>
        </row>
        <row r="105">
          <cell r="A105">
            <v>98</v>
          </cell>
          <cell r="B105" t="str">
            <v xml:space="preserve"> 오비집진</v>
          </cell>
          <cell r="C105" t="str">
            <v xml:space="preserve"> </v>
          </cell>
        </row>
        <row r="106">
          <cell r="A106">
            <v>99</v>
          </cell>
          <cell r="B106" t="str">
            <v xml:space="preserve"> 옥수복합</v>
          </cell>
          <cell r="C106" t="str">
            <v xml:space="preserve"> </v>
          </cell>
        </row>
        <row r="107">
          <cell r="A107">
            <v>100</v>
          </cell>
          <cell r="B107" t="str">
            <v xml:space="preserve"> 온천타워</v>
          </cell>
        </row>
        <row r="108">
          <cell r="A108">
            <v>101</v>
          </cell>
          <cell r="B108" t="str">
            <v xml:space="preserve"> 웅진인삼</v>
          </cell>
          <cell r="C108" t="str">
            <v xml:space="preserve"> </v>
          </cell>
        </row>
        <row r="109">
          <cell r="A109">
            <v>102</v>
          </cell>
          <cell r="B109" t="str">
            <v xml:space="preserve"> 원동APT</v>
          </cell>
        </row>
        <row r="110">
          <cell r="A110">
            <v>103</v>
          </cell>
          <cell r="B110" t="str">
            <v xml:space="preserve"> 원미APT</v>
          </cell>
          <cell r="C110" t="str">
            <v xml:space="preserve"> </v>
          </cell>
        </row>
        <row r="111">
          <cell r="A111">
            <v>104</v>
          </cell>
          <cell r="B111" t="str">
            <v xml:space="preserve"> 월곡개량</v>
          </cell>
          <cell r="C111" t="str">
            <v xml:space="preserve"> </v>
          </cell>
        </row>
        <row r="112">
          <cell r="A112">
            <v>105</v>
          </cell>
          <cell r="B112" t="str">
            <v xml:space="preserve"> 음성소각</v>
          </cell>
          <cell r="C112" t="str">
            <v xml:space="preserve"> </v>
          </cell>
        </row>
        <row r="113">
          <cell r="A113">
            <v>106</v>
          </cell>
          <cell r="B113" t="str">
            <v xml:space="preserve"> 익산신축</v>
          </cell>
          <cell r="C113" t="str">
            <v xml:space="preserve"> </v>
          </cell>
        </row>
        <row r="114">
          <cell r="A114">
            <v>107</v>
          </cell>
          <cell r="B114" t="str">
            <v xml:space="preserve"> 일산매장</v>
          </cell>
          <cell r="C114" t="str">
            <v xml:space="preserve"> </v>
          </cell>
        </row>
        <row r="115">
          <cell r="A115">
            <v>108</v>
          </cell>
          <cell r="B115" t="str">
            <v xml:space="preserve"> 잠실APT</v>
          </cell>
          <cell r="C115" t="str">
            <v xml:space="preserve"> </v>
          </cell>
        </row>
        <row r="116">
          <cell r="A116">
            <v>109</v>
          </cell>
          <cell r="B116" t="str">
            <v xml:space="preserve"> 잠원APT</v>
          </cell>
          <cell r="C116" t="str">
            <v xml:space="preserve"> </v>
          </cell>
        </row>
        <row r="117">
          <cell r="A117">
            <v>110</v>
          </cell>
          <cell r="B117" t="str">
            <v xml:space="preserve"> 장기신축</v>
          </cell>
          <cell r="C117" t="str">
            <v xml:space="preserve"> </v>
          </cell>
        </row>
        <row r="118">
          <cell r="A118">
            <v>111</v>
          </cell>
          <cell r="B118" t="str">
            <v xml:space="preserve"> 장기은행</v>
          </cell>
        </row>
        <row r="119">
          <cell r="A119">
            <v>112</v>
          </cell>
          <cell r="B119" t="str">
            <v xml:space="preserve"> 장은카드</v>
          </cell>
        </row>
        <row r="120">
          <cell r="A120">
            <v>113</v>
          </cell>
          <cell r="B120" t="str">
            <v xml:space="preserve"> 전자공장</v>
          </cell>
          <cell r="C120" t="str">
            <v xml:space="preserve"> </v>
          </cell>
        </row>
        <row r="121">
          <cell r="A121">
            <v>114</v>
          </cell>
          <cell r="B121" t="str">
            <v xml:space="preserve"> 전자구미</v>
          </cell>
        </row>
        <row r="122">
          <cell r="A122">
            <v>115</v>
          </cell>
          <cell r="B122" t="str">
            <v xml:space="preserve"> 전자신축</v>
          </cell>
          <cell r="C122" t="str">
            <v xml:space="preserve"> </v>
          </cell>
        </row>
        <row r="123">
          <cell r="A123">
            <v>116</v>
          </cell>
          <cell r="B123" t="str">
            <v xml:space="preserve"> 전자연구</v>
          </cell>
        </row>
        <row r="124">
          <cell r="A124">
            <v>117</v>
          </cell>
          <cell r="B124" t="str">
            <v xml:space="preserve"> 정보센타</v>
          </cell>
        </row>
        <row r="125">
          <cell r="A125">
            <v>118</v>
          </cell>
          <cell r="B125" t="str">
            <v xml:space="preserve"> 종합식품</v>
          </cell>
        </row>
        <row r="126">
          <cell r="A126">
            <v>119</v>
          </cell>
          <cell r="B126" t="str">
            <v xml:space="preserve"> 주안APT</v>
          </cell>
          <cell r="C126" t="str">
            <v xml:space="preserve"> </v>
          </cell>
        </row>
        <row r="127">
          <cell r="A127">
            <v>120</v>
          </cell>
          <cell r="B127" t="str">
            <v xml:space="preserve"> 중계상가</v>
          </cell>
        </row>
        <row r="128">
          <cell r="A128">
            <v>121</v>
          </cell>
          <cell r="B128" t="str">
            <v xml:space="preserve"> 진미빌딩</v>
          </cell>
        </row>
        <row r="129">
          <cell r="A129">
            <v>122</v>
          </cell>
          <cell r="B129" t="str">
            <v xml:space="preserve"> 진해증축</v>
          </cell>
        </row>
        <row r="130">
          <cell r="A130">
            <v>123</v>
          </cell>
          <cell r="B130" t="str">
            <v xml:space="preserve"> 천호물류</v>
          </cell>
          <cell r="C130" t="str">
            <v xml:space="preserve"> </v>
          </cell>
        </row>
        <row r="131">
          <cell r="A131">
            <v>124</v>
          </cell>
          <cell r="B131" t="str">
            <v xml:space="preserve"> 천호복합</v>
          </cell>
        </row>
        <row r="132">
          <cell r="A132">
            <v>125</v>
          </cell>
          <cell r="B132" t="str">
            <v xml:space="preserve"> 청담빌라</v>
          </cell>
          <cell r="C132" t="str">
            <v xml:space="preserve"> </v>
          </cell>
        </row>
        <row r="133">
          <cell r="A133">
            <v>126</v>
          </cell>
          <cell r="B133" t="str">
            <v xml:space="preserve"> 청주매장</v>
          </cell>
        </row>
        <row r="134">
          <cell r="A134">
            <v>127</v>
          </cell>
          <cell r="B134" t="str">
            <v xml:space="preserve"> 한국쉐링</v>
          </cell>
          <cell r="C134" t="str">
            <v xml:space="preserve"> </v>
          </cell>
        </row>
        <row r="135">
          <cell r="A135">
            <v>128</v>
          </cell>
          <cell r="B135" t="str">
            <v xml:space="preserve"> 한국콘도</v>
          </cell>
        </row>
        <row r="136">
          <cell r="A136">
            <v>129</v>
          </cell>
          <cell r="B136" t="str">
            <v xml:space="preserve"> 한국통신</v>
          </cell>
        </row>
        <row r="137">
          <cell r="A137">
            <v>130</v>
          </cell>
          <cell r="B137" t="str">
            <v xml:space="preserve"> 해운APT</v>
          </cell>
          <cell r="C137" t="str">
            <v xml:space="preserve"> </v>
          </cell>
        </row>
        <row r="138">
          <cell r="A138">
            <v>131</v>
          </cell>
          <cell r="B138" t="str">
            <v xml:space="preserve"> 행당APT</v>
          </cell>
          <cell r="C138" t="str">
            <v xml:space="preserve"> </v>
          </cell>
        </row>
        <row r="139">
          <cell r="A139">
            <v>132</v>
          </cell>
          <cell r="B139" t="str">
            <v xml:space="preserve"> 홍은APT</v>
          </cell>
        </row>
        <row r="140">
          <cell r="A140">
            <v>133</v>
          </cell>
          <cell r="B140" t="str">
            <v xml:space="preserve"> 로옴증축</v>
          </cell>
          <cell r="C140">
            <v>1</v>
          </cell>
        </row>
        <row r="141">
          <cell r="A141">
            <v>134</v>
          </cell>
          <cell r="B141" t="str">
            <v xml:space="preserve"> 배합사료</v>
          </cell>
          <cell r="C141">
            <v>1</v>
          </cell>
        </row>
        <row r="142">
          <cell r="A142">
            <v>135</v>
          </cell>
          <cell r="B142" t="str">
            <v xml:space="preserve"> 신송복합</v>
          </cell>
          <cell r="C142">
            <v>1</v>
          </cell>
        </row>
        <row r="143">
          <cell r="A143">
            <v>136</v>
          </cell>
          <cell r="B143" t="str">
            <v xml:space="preserve"> 전자사옥</v>
          </cell>
          <cell r="C143">
            <v>1</v>
          </cell>
        </row>
        <row r="144">
          <cell r="A144">
            <v>137</v>
          </cell>
          <cell r="B144" t="str">
            <v xml:space="preserve"> 터미널</v>
          </cell>
          <cell r="C144">
            <v>1</v>
          </cell>
        </row>
        <row r="145">
          <cell r="A145" t="str">
            <v xml:space="preserve"> </v>
          </cell>
          <cell r="B145" t="str">
            <v>건축소계</v>
          </cell>
          <cell r="C145" t="str">
            <v xml:space="preserve"> </v>
          </cell>
        </row>
        <row r="146">
          <cell r="B146" t="str">
            <v>총   계</v>
          </cell>
        </row>
        <row r="147">
          <cell r="A147" t="str">
            <v xml:space="preserve"> </v>
          </cell>
          <cell r="B147" t="str">
            <v xml:space="preserve"> </v>
          </cell>
          <cell r="C147" t="str">
            <v xml:space="preserve"> </v>
          </cell>
        </row>
        <row r="148">
          <cell r="A148" t="str">
            <v xml:space="preserve"> </v>
          </cell>
          <cell r="B148" t="str">
            <v xml:space="preserve"> </v>
          </cell>
          <cell r="C148" t="str">
            <v xml:space="preserve"> </v>
          </cell>
        </row>
        <row r="149">
          <cell r="A149" t="str">
            <v xml:space="preserve"> </v>
          </cell>
          <cell r="B149" t="str">
            <v xml:space="preserve"> </v>
          </cell>
          <cell r="C149" t="str">
            <v xml:space="preserve"> </v>
          </cell>
        </row>
        <row r="150">
          <cell r="A150" t="str">
            <v xml:space="preserve"> </v>
          </cell>
          <cell r="B150" t="str">
            <v xml:space="preserve"> </v>
          </cell>
          <cell r="C150" t="str">
            <v xml:space="preserve"> </v>
          </cell>
        </row>
        <row r="151">
          <cell r="A151" t="str">
            <v xml:space="preserve"> </v>
          </cell>
          <cell r="B151" t="str">
            <v xml:space="preserve"> </v>
          </cell>
          <cell r="C151" t="str">
            <v xml:space="preserve"> </v>
          </cell>
        </row>
        <row r="152">
          <cell r="A152" t="str">
            <v xml:space="preserve"> </v>
          </cell>
          <cell r="B152" t="str">
            <v xml:space="preserve"> </v>
          </cell>
          <cell r="C152" t="str">
            <v xml:space="preserve"> </v>
          </cell>
        </row>
        <row r="153">
          <cell r="A153" t="str">
            <v xml:space="preserve"> </v>
          </cell>
          <cell r="B153" t="str">
            <v xml:space="preserve"> </v>
          </cell>
          <cell r="C153" t="str">
            <v xml:space="preserve"> </v>
          </cell>
        </row>
        <row r="154">
          <cell r="A154" t="str">
            <v xml:space="preserve"> </v>
          </cell>
          <cell r="B154" t="str">
            <v xml:space="preserve"> </v>
          </cell>
          <cell r="C154" t="str">
            <v xml:space="preserve"> </v>
          </cell>
        </row>
        <row r="155">
          <cell r="A155" t="str">
            <v xml:space="preserve"> </v>
          </cell>
          <cell r="B155" t="str">
            <v xml:space="preserve"> </v>
          </cell>
          <cell r="C155" t="str">
            <v xml:space="preserve"> </v>
          </cell>
        </row>
        <row r="156">
          <cell r="A156" t="str">
            <v xml:space="preserve"> </v>
          </cell>
          <cell r="B156" t="str">
            <v xml:space="preserve"> </v>
          </cell>
          <cell r="C156" t="str">
            <v xml:space="preserve"> </v>
          </cell>
        </row>
        <row r="157">
          <cell r="A157" t="str">
            <v xml:space="preserve"> </v>
          </cell>
          <cell r="B157" t="str">
            <v xml:space="preserve"> </v>
          </cell>
          <cell r="C157" t="str">
            <v xml:space="preserve"> 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9604"/>
      <sheetName val="콘도손익"/>
      <sheetName val="장림"/>
      <sheetName val="장림전제"/>
      <sheetName val="Sheet2"/>
      <sheetName val="Sheet3"/>
    </sheetNames>
    <sheetDataSet>
      <sheetData sheetId="0" refreshError="1">
        <row r="2">
          <cell r="A2" t="str">
            <v xml:space="preserve">   </v>
          </cell>
          <cell r="G2" t="str">
            <v>수 입 금 액 조 정 표</v>
          </cell>
        </row>
        <row r="3">
          <cell r="N3" t="str">
            <v xml:space="preserve"> </v>
          </cell>
        </row>
        <row r="4">
          <cell r="A4" t="str">
            <v>F/N : 월차결산RE9604.XLS</v>
          </cell>
          <cell r="F4" t="str">
            <v xml:space="preserve"> </v>
          </cell>
          <cell r="T4" t="str">
            <v xml:space="preserve">           1996. 04. 30 현재</v>
          </cell>
        </row>
        <row r="5">
          <cell r="B5" t="str">
            <v xml:space="preserve"> </v>
          </cell>
          <cell r="E5" t="str">
            <v>도   급   액</v>
          </cell>
          <cell r="G5" t="str">
            <v xml:space="preserve"> 원 가 율</v>
          </cell>
          <cell r="I5" t="str">
            <v xml:space="preserve"> </v>
          </cell>
          <cell r="J5" t="str">
            <v>공 사 수 입 금</v>
          </cell>
          <cell r="M5" t="str">
            <v>공    사    비</v>
          </cell>
          <cell r="O5" t="str">
            <v>공 사 미 수 금</v>
          </cell>
          <cell r="P5" t="str">
            <v>공 사 선 수 금</v>
          </cell>
          <cell r="Q5" t="str">
            <v>공 사 수 입 금</v>
          </cell>
          <cell r="R5" t="str">
            <v xml:space="preserve"> </v>
          </cell>
          <cell r="S5" t="str">
            <v>기 성 고  계 상  자 료</v>
          </cell>
        </row>
        <row r="6">
          <cell r="A6" t="str">
            <v>번호</v>
          </cell>
          <cell r="B6" t="str">
            <v>공 사 명</v>
          </cell>
          <cell r="D6" t="str">
            <v xml:space="preserve"> 96 년도 이전    계   약   액</v>
          </cell>
          <cell r="E6" t="str">
            <v xml:space="preserve"> 96 년 도 중     신 규 계 약          </v>
          </cell>
          <cell r="F6" t="str">
            <v>( 합  계 )</v>
          </cell>
          <cell r="G6" t="str">
            <v>통산</v>
          </cell>
          <cell r="H6" t="str">
            <v xml:space="preserve"> 96년중</v>
          </cell>
          <cell r="I6" t="str">
            <v xml:space="preserve"> 96 년 이 전  수입금 계상액</v>
          </cell>
          <cell r="J6" t="str">
            <v xml:space="preserve">  9 6 년 중     계상 한도액</v>
          </cell>
          <cell r="K6" t="str">
            <v>진행율에 의한 96년중 수입금</v>
          </cell>
          <cell r="L6" t="str">
            <v xml:space="preserve"> 96 년 이 전   투  입  액</v>
          </cell>
          <cell r="M6" t="str">
            <v xml:space="preserve"> 9 6 년 중     투  입  액</v>
          </cell>
          <cell r="N6" t="str">
            <v>( 합 계 )</v>
          </cell>
          <cell r="O6" t="str">
            <v>계  상  액    (상 계 액)</v>
          </cell>
          <cell r="P6" t="str">
            <v>상  계  액    (계 상 액)</v>
          </cell>
          <cell r="Q6" t="str">
            <v>계  상  액    (상 계 액)</v>
          </cell>
          <cell r="R6" t="str">
            <v xml:space="preserve">공사비 </v>
          </cell>
          <cell r="S6" t="str">
            <v>공사수입금</v>
          </cell>
          <cell r="T6" t="str">
            <v xml:space="preserve">   공사선수금 </v>
          </cell>
          <cell r="U6" t="str">
            <v>공사미수금</v>
          </cell>
        </row>
        <row r="7">
          <cell r="A7">
            <v>1</v>
          </cell>
          <cell r="B7" t="str">
            <v xml:space="preserve"> 11부두</v>
          </cell>
          <cell r="C7" t="str">
            <v xml:space="preserve"> </v>
          </cell>
        </row>
        <row r="8">
          <cell r="A8">
            <v>2</v>
          </cell>
          <cell r="B8" t="str">
            <v xml:space="preserve"> 59시설</v>
          </cell>
        </row>
        <row r="9">
          <cell r="A9">
            <v>3</v>
          </cell>
          <cell r="B9" t="str">
            <v xml:space="preserve"> 강경우회</v>
          </cell>
        </row>
        <row r="10">
          <cell r="A10">
            <v>4</v>
          </cell>
          <cell r="B10" t="str">
            <v xml:space="preserve"> 고령선로</v>
          </cell>
        </row>
        <row r="11">
          <cell r="A11">
            <v>5</v>
          </cell>
          <cell r="B11" t="str">
            <v xml:space="preserve"> 고속철도</v>
          </cell>
        </row>
        <row r="12">
          <cell r="A12">
            <v>6</v>
          </cell>
          <cell r="B12" t="str">
            <v xml:space="preserve"> 공릉배수</v>
          </cell>
        </row>
        <row r="13">
          <cell r="A13">
            <v>7</v>
          </cell>
          <cell r="B13" t="str">
            <v xml:space="preserve"> 광역상수</v>
          </cell>
        </row>
        <row r="14">
          <cell r="A14">
            <v>8</v>
          </cell>
          <cell r="B14" t="str">
            <v xml:space="preserve"> 구곡택지</v>
          </cell>
        </row>
        <row r="15">
          <cell r="A15">
            <v>9</v>
          </cell>
          <cell r="B15" t="str">
            <v xml:space="preserve"> 군장도로</v>
          </cell>
        </row>
        <row r="16">
          <cell r="A16">
            <v>10</v>
          </cell>
          <cell r="B16" t="str">
            <v xml:space="preserve"> 남동도로</v>
          </cell>
        </row>
        <row r="17">
          <cell r="A17">
            <v>11</v>
          </cell>
          <cell r="B17" t="str">
            <v xml:space="preserve"> 남해고속</v>
          </cell>
        </row>
        <row r="18">
          <cell r="A18">
            <v>12</v>
          </cell>
          <cell r="B18" t="str">
            <v xml:space="preserve"> 당진선로</v>
          </cell>
          <cell r="C18" t="str">
            <v xml:space="preserve"> </v>
          </cell>
        </row>
        <row r="19">
          <cell r="A19">
            <v>13</v>
          </cell>
          <cell r="B19" t="str">
            <v xml:space="preserve"> 대야도로</v>
          </cell>
          <cell r="C19" t="str">
            <v xml:space="preserve"> </v>
          </cell>
        </row>
        <row r="20">
          <cell r="A20">
            <v>14</v>
          </cell>
          <cell r="B20" t="str">
            <v xml:space="preserve"> 대전도로</v>
          </cell>
          <cell r="C20" t="str">
            <v xml:space="preserve"> </v>
          </cell>
        </row>
        <row r="21">
          <cell r="A21">
            <v>15</v>
          </cell>
          <cell r="B21" t="str">
            <v xml:space="preserve"> 분당도로</v>
          </cell>
          <cell r="C21" t="str">
            <v xml:space="preserve"> </v>
          </cell>
        </row>
        <row r="22">
          <cell r="A22">
            <v>16</v>
          </cell>
          <cell r="B22" t="str">
            <v xml:space="preserve"> 분당철도</v>
          </cell>
          <cell r="C22" t="str">
            <v xml:space="preserve"> </v>
          </cell>
        </row>
        <row r="23">
          <cell r="A23">
            <v>17</v>
          </cell>
          <cell r="B23" t="str">
            <v xml:space="preserve"> 삼성소각</v>
          </cell>
        </row>
        <row r="24">
          <cell r="A24">
            <v>18</v>
          </cell>
          <cell r="B24" t="str">
            <v xml:space="preserve"> 상모도로</v>
          </cell>
          <cell r="C24" t="str">
            <v xml:space="preserve"> </v>
          </cell>
        </row>
        <row r="25">
          <cell r="A25">
            <v>19</v>
          </cell>
          <cell r="B25" t="str">
            <v xml:space="preserve"> 서라벌CC</v>
          </cell>
        </row>
        <row r="26">
          <cell r="A26">
            <v>20</v>
          </cell>
          <cell r="B26" t="str">
            <v xml:space="preserve"> 서부도로</v>
          </cell>
          <cell r="C26" t="str">
            <v xml:space="preserve"> </v>
          </cell>
        </row>
        <row r="27">
          <cell r="A27">
            <v>21</v>
          </cell>
          <cell r="B27" t="str">
            <v xml:space="preserve"> 서산개발</v>
          </cell>
        </row>
        <row r="28">
          <cell r="A28">
            <v>22</v>
          </cell>
          <cell r="B28" t="str">
            <v xml:space="preserve"> 서울도로</v>
          </cell>
        </row>
        <row r="29">
          <cell r="A29">
            <v>23</v>
          </cell>
          <cell r="B29" t="str">
            <v xml:space="preserve"> 서해고속</v>
          </cell>
        </row>
        <row r="30">
          <cell r="A30">
            <v>24</v>
          </cell>
          <cell r="B30" t="str">
            <v xml:space="preserve"> 서해도로</v>
          </cell>
        </row>
        <row r="31">
          <cell r="A31">
            <v>25</v>
          </cell>
          <cell r="B31" t="str">
            <v xml:space="preserve"> 순환도로</v>
          </cell>
        </row>
        <row r="32">
          <cell r="A32">
            <v>26</v>
          </cell>
          <cell r="B32" t="str">
            <v xml:space="preserve"> 신공항</v>
          </cell>
        </row>
        <row r="33">
          <cell r="A33">
            <v>27</v>
          </cell>
          <cell r="B33" t="str">
            <v xml:space="preserve"> 영등택지</v>
          </cell>
        </row>
        <row r="34">
          <cell r="A34">
            <v>28</v>
          </cell>
          <cell r="B34" t="str">
            <v xml:space="preserve"> 옥산TL</v>
          </cell>
          <cell r="C34" t="str">
            <v xml:space="preserve"> </v>
          </cell>
        </row>
        <row r="35">
          <cell r="A35">
            <v>29</v>
          </cell>
          <cell r="B35" t="str">
            <v xml:space="preserve"> 옥산도로</v>
          </cell>
        </row>
        <row r="36">
          <cell r="A36">
            <v>30</v>
          </cell>
          <cell r="B36" t="str">
            <v xml:space="preserve"> 외곽도로</v>
          </cell>
        </row>
        <row r="37">
          <cell r="A37">
            <v>31</v>
          </cell>
          <cell r="B37" t="str">
            <v xml:space="preserve"> 용평터널</v>
          </cell>
          <cell r="C37" t="str">
            <v xml:space="preserve"> </v>
          </cell>
        </row>
        <row r="38">
          <cell r="A38">
            <v>32</v>
          </cell>
          <cell r="B38" t="str">
            <v xml:space="preserve"> 유수매립</v>
          </cell>
          <cell r="C38" t="str">
            <v xml:space="preserve"> </v>
          </cell>
        </row>
        <row r="39">
          <cell r="A39">
            <v>33</v>
          </cell>
          <cell r="B39" t="str">
            <v xml:space="preserve"> 육육공단</v>
          </cell>
          <cell r="C39" t="str">
            <v xml:space="preserve"> </v>
          </cell>
        </row>
        <row r="40">
          <cell r="A40">
            <v>34</v>
          </cell>
          <cell r="B40" t="str">
            <v xml:space="preserve"> 이리도로</v>
          </cell>
          <cell r="C40" t="str">
            <v xml:space="preserve"> </v>
          </cell>
        </row>
        <row r="41">
          <cell r="A41">
            <v>35</v>
          </cell>
          <cell r="B41" t="str">
            <v xml:space="preserve"> 이화터널</v>
          </cell>
          <cell r="C41" t="str">
            <v xml:space="preserve"> </v>
          </cell>
        </row>
        <row r="42">
          <cell r="A42">
            <v>36</v>
          </cell>
          <cell r="B42" t="str">
            <v xml:space="preserve"> 정수시설</v>
          </cell>
          <cell r="C42" t="str">
            <v xml:space="preserve"> </v>
          </cell>
        </row>
        <row r="43">
          <cell r="A43">
            <v>37</v>
          </cell>
          <cell r="B43" t="str">
            <v xml:space="preserve"> 정포C.C</v>
          </cell>
          <cell r="C43" t="str">
            <v xml:space="preserve"> </v>
          </cell>
        </row>
        <row r="44">
          <cell r="A44">
            <v>38</v>
          </cell>
          <cell r="B44" t="str">
            <v xml:space="preserve"> 제 2고속</v>
          </cell>
          <cell r="C44" t="str">
            <v xml:space="preserve"> </v>
          </cell>
        </row>
        <row r="45">
          <cell r="A45">
            <v>39</v>
          </cell>
          <cell r="B45" t="str">
            <v xml:space="preserve"> 제7부두</v>
          </cell>
          <cell r="C45" t="str">
            <v xml:space="preserve"> </v>
          </cell>
        </row>
        <row r="46">
          <cell r="A46">
            <v>40</v>
          </cell>
          <cell r="B46" t="str">
            <v xml:space="preserve"> 제천고속</v>
          </cell>
        </row>
        <row r="47">
          <cell r="A47">
            <v>41</v>
          </cell>
          <cell r="B47" t="str">
            <v xml:space="preserve"> 중부도로</v>
          </cell>
          <cell r="C47" t="str">
            <v xml:space="preserve"> </v>
          </cell>
        </row>
        <row r="48">
          <cell r="A48">
            <v>42</v>
          </cell>
          <cell r="B48" t="str">
            <v xml:space="preserve"> 지하5호</v>
          </cell>
        </row>
        <row r="49">
          <cell r="A49">
            <v>43</v>
          </cell>
          <cell r="B49" t="str">
            <v xml:space="preserve"> 창원저수</v>
          </cell>
        </row>
        <row r="50">
          <cell r="A50">
            <v>44</v>
          </cell>
          <cell r="B50" t="str">
            <v xml:space="preserve"> 춘천저류</v>
          </cell>
        </row>
        <row r="51">
          <cell r="A51">
            <v>45</v>
          </cell>
          <cell r="B51" t="str">
            <v xml:space="preserve"> 충주저수</v>
          </cell>
        </row>
        <row r="52">
          <cell r="A52">
            <v>46</v>
          </cell>
          <cell r="B52" t="str">
            <v xml:space="preserve"> 회산교량</v>
          </cell>
        </row>
        <row r="53">
          <cell r="A53">
            <v>47</v>
          </cell>
          <cell r="B53" t="str">
            <v xml:space="preserve"> LNG시설</v>
          </cell>
          <cell r="C53">
            <v>1</v>
          </cell>
        </row>
        <row r="54">
          <cell r="A54">
            <v>48</v>
          </cell>
          <cell r="B54" t="str">
            <v xml:space="preserve"> 남원TL</v>
          </cell>
          <cell r="C54">
            <v>1</v>
          </cell>
        </row>
        <row r="55">
          <cell r="A55">
            <v>49</v>
          </cell>
          <cell r="B55" t="str">
            <v xml:space="preserve"> 식수개발</v>
          </cell>
          <cell r="C55">
            <v>1</v>
          </cell>
        </row>
        <row r="56">
          <cell r="A56">
            <v>50</v>
          </cell>
          <cell r="B56" t="str">
            <v xml:space="preserve"> 중부송유</v>
          </cell>
          <cell r="C56">
            <v>1</v>
          </cell>
        </row>
        <row r="57">
          <cell r="A57" t="str">
            <v xml:space="preserve"> </v>
          </cell>
          <cell r="B57" t="str">
            <v xml:space="preserve"> 토목소계</v>
          </cell>
        </row>
        <row r="58">
          <cell r="A58">
            <v>51</v>
          </cell>
          <cell r="B58" t="str">
            <v xml:space="preserve"> 3M신축</v>
          </cell>
        </row>
        <row r="59">
          <cell r="A59">
            <v>52</v>
          </cell>
          <cell r="B59" t="str">
            <v xml:space="preserve"> B 빌딩</v>
          </cell>
        </row>
        <row r="60">
          <cell r="A60">
            <v>53</v>
          </cell>
          <cell r="B60" t="str">
            <v xml:space="preserve"> KL빌딩</v>
          </cell>
        </row>
        <row r="61">
          <cell r="A61">
            <v>54</v>
          </cell>
          <cell r="B61" t="str">
            <v xml:space="preserve"> OB5공장</v>
          </cell>
          <cell r="C61" t="str">
            <v xml:space="preserve"> </v>
          </cell>
        </row>
        <row r="62">
          <cell r="A62">
            <v>55</v>
          </cell>
          <cell r="B62" t="str">
            <v xml:space="preserve"> OB기숙사</v>
          </cell>
        </row>
        <row r="63">
          <cell r="A63">
            <v>56</v>
          </cell>
          <cell r="B63" t="str">
            <v xml:space="preserve"> PC공장</v>
          </cell>
        </row>
        <row r="64">
          <cell r="A64">
            <v>57</v>
          </cell>
          <cell r="B64" t="str">
            <v xml:space="preserve"> 개발잡96</v>
          </cell>
        </row>
        <row r="65">
          <cell r="A65">
            <v>58</v>
          </cell>
          <cell r="B65" t="str">
            <v xml:space="preserve"> 경월공장</v>
          </cell>
          <cell r="C65" t="str">
            <v xml:space="preserve"> </v>
          </cell>
        </row>
        <row r="66">
          <cell r="A66">
            <v>59</v>
          </cell>
          <cell r="B66" t="str">
            <v xml:space="preserve"> 계산APT</v>
          </cell>
          <cell r="C66" t="str">
            <v xml:space="preserve"> </v>
          </cell>
        </row>
        <row r="67">
          <cell r="A67">
            <v>60</v>
          </cell>
          <cell r="B67" t="str">
            <v xml:space="preserve"> 공구상가</v>
          </cell>
        </row>
        <row r="68">
          <cell r="A68">
            <v>61</v>
          </cell>
          <cell r="B68" t="str">
            <v xml:space="preserve"> 공원시설</v>
          </cell>
        </row>
        <row r="69">
          <cell r="A69">
            <v>62</v>
          </cell>
          <cell r="B69" t="str">
            <v xml:space="preserve"> 광주통신</v>
          </cell>
        </row>
        <row r="70">
          <cell r="A70">
            <v>63</v>
          </cell>
          <cell r="B70" t="str">
            <v xml:space="preserve"> 구로개량</v>
          </cell>
        </row>
        <row r="71">
          <cell r="A71">
            <v>64</v>
          </cell>
          <cell r="B71" t="str">
            <v xml:space="preserve"> 구로복합</v>
          </cell>
        </row>
        <row r="72">
          <cell r="A72">
            <v>65</v>
          </cell>
          <cell r="B72" t="str">
            <v xml:space="preserve"> 남가좌-7</v>
          </cell>
        </row>
        <row r="73">
          <cell r="A73">
            <v>66</v>
          </cell>
          <cell r="B73" t="str">
            <v xml:space="preserve"> 남양APT</v>
          </cell>
          <cell r="C73" t="str">
            <v xml:space="preserve"> </v>
          </cell>
        </row>
        <row r="74">
          <cell r="A74">
            <v>67</v>
          </cell>
          <cell r="B74" t="str">
            <v xml:space="preserve"> 농산신축</v>
          </cell>
          <cell r="C74" t="str">
            <v xml:space="preserve"> </v>
          </cell>
        </row>
        <row r="75">
          <cell r="A75">
            <v>68</v>
          </cell>
          <cell r="B75" t="str">
            <v xml:space="preserve"> 답십리-9</v>
          </cell>
        </row>
        <row r="76">
          <cell r="A76">
            <v>69</v>
          </cell>
          <cell r="B76" t="str">
            <v xml:space="preserve"> 대구복합</v>
          </cell>
        </row>
        <row r="77">
          <cell r="A77">
            <v>70</v>
          </cell>
          <cell r="B77" t="str">
            <v xml:space="preserve"> 덕산호텔</v>
          </cell>
        </row>
        <row r="78">
          <cell r="A78">
            <v>71</v>
          </cell>
          <cell r="B78" t="str">
            <v xml:space="preserve"> 덕소APT</v>
          </cell>
        </row>
        <row r="79">
          <cell r="A79">
            <v>72</v>
          </cell>
          <cell r="B79" t="str">
            <v xml:space="preserve"> 두산타워</v>
          </cell>
          <cell r="C79" t="str">
            <v xml:space="preserve"> </v>
          </cell>
        </row>
        <row r="80">
          <cell r="A80">
            <v>73</v>
          </cell>
          <cell r="B80" t="str">
            <v xml:space="preserve"> 로얄빌딩</v>
          </cell>
        </row>
        <row r="81">
          <cell r="A81">
            <v>74</v>
          </cell>
          <cell r="B81" t="str">
            <v xml:space="preserve"> 미래타워</v>
          </cell>
          <cell r="C81" t="str">
            <v xml:space="preserve"> </v>
          </cell>
        </row>
        <row r="82">
          <cell r="A82">
            <v>75</v>
          </cell>
          <cell r="B82" t="str">
            <v xml:space="preserve"> 민속관</v>
          </cell>
          <cell r="C82" t="str">
            <v xml:space="preserve"> </v>
          </cell>
        </row>
        <row r="83">
          <cell r="A83">
            <v>76</v>
          </cell>
          <cell r="B83" t="str">
            <v xml:space="preserve"> 봉천개량</v>
          </cell>
          <cell r="C83" t="str">
            <v xml:space="preserve"> </v>
          </cell>
        </row>
        <row r="84">
          <cell r="A84">
            <v>77</v>
          </cell>
          <cell r="B84" t="str">
            <v xml:space="preserve"> 산본소각</v>
          </cell>
        </row>
        <row r="85">
          <cell r="A85">
            <v>78</v>
          </cell>
          <cell r="B85" t="str">
            <v xml:space="preserve"> 삼화공장</v>
          </cell>
          <cell r="C85" t="str">
            <v xml:space="preserve"> </v>
          </cell>
        </row>
        <row r="86">
          <cell r="A86">
            <v>79</v>
          </cell>
          <cell r="B86" t="str">
            <v xml:space="preserve"> 서초빌딩</v>
          </cell>
        </row>
        <row r="87">
          <cell r="A87">
            <v>80</v>
          </cell>
          <cell r="B87" t="str">
            <v xml:space="preserve"> 석관APT</v>
          </cell>
          <cell r="C87" t="str">
            <v xml:space="preserve"> </v>
          </cell>
        </row>
        <row r="88">
          <cell r="A88">
            <v>81</v>
          </cell>
          <cell r="B88" t="str">
            <v xml:space="preserve"> 선교센타</v>
          </cell>
        </row>
        <row r="89">
          <cell r="A89">
            <v>82</v>
          </cell>
          <cell r="B89" t="str">
            <v xml:space="preserve"> 성원APT</v>
          </cell>
        </row>
        <row r="90">
          <cell r="A90">
            <v>83</v>
          </cell>
          <cell r="B90" t="str">
            <v xml:space="preserve"> 소암빌딩</v>
          </cell>
        </row>
        <row r="91">
          <cell r="A91">
            <v>84</v>
          </cell>
          <cell r="B91" t="str">
            <v xml:space="preserve"> 신길역사</v>
          </cell>
        </row>
        <row r="92">
          <cell r="A92">
            <v>85</v>
          </cell>
          <cell r="B92" t="str">
            <v xml:space="preserve"> 신도리코</v>
          </cell>
        </row>
        <row r="93">
          <cell r="A93">
            <v>86</v>
          </cell>
          <cell r="B93" t="str">
            <v xml:space="preserve"> 신림복합</v>
          </cell>
        </row>
        <row r="94">
          <cell r="A94">
            <v>87</v>
          </cell>
          <cell r="B94" t="str">
            <v xml:space="preserve"> 신일APT</v>
          </cell>
          <cell r="C94" t="str">
            <v xml:space="preserve"> </v>
          </cell>
        </row>
        <row r="95">
          <cell r="A95">
            <v>88</v>
          </cell>
          <cell r="B95" t="str">
            <v xml:space="preserve"> 신협빌딩</v>
          </cell>
          <cell r="C95" t="str">
            <v xml:space="preserve"> </v>
          </cell>
        </row>
        <row r="96">
          <cell r="A96">
            <v>89</v>
          </cell>
          <cell r="B96" t="str">
            <v xml:space="preserve"> 아주공업</v>
          </cell>
        </row>
        <row r="97">
          <cell r="A97">
            <v>90</v>
          </cell>
          <cell r="B97" t="str">
            <v xml:space="preserve"> 아카데미</v>
          </cell>
        </row>
        <row r="98">
          <cell r="A98">
            <v>91</v>
          </cell>
          <cell r="B98" t="str">
            <v xml:space="preserve"> 아현APT</v>
          </cell>
        </row>
        <row r="99">
          <cell r="A99">
            <v>92</v>
          </cell>
          <cell r="B99" t="str">
            <v xml:space="preserve"> 에덴크럽</v>
          </cell>
        </row>
        <row r="100">
          <cell r="A100">
            <v>93</v>
          </cell>
          <cell r="B100" t="str">
            <v xml:space="preserve"> 역삼빌딩</v>
          </cell>
        </row>
        <row r="101">
          <cell r="A101">
            <v>94</v>
          </cell>
          <cell r="B101" t="str">
            <v xml:space="preserve"> 연강병원</v>
          </cell>
        </row>
        <row r="102">
          <cell r="A102">
            <v>95</v>
          </cell>
          <cell r="B102" t="str">
            <v xml:space="preserve"> 연강빌딩</v>
          </cell>
        </row>
        <row r="103">
          <cell r="A103">
            <v>96</v>
          </cell>
          <cell r="B103" t="str">
            <v xml:space="preserve"> 열병합</v>
          </cell>
          <cell r="C103" t="str">
            <v xml:space="preserve"> </v>
          </cell>
        </row>
        <row r="104">
          <cell r="A104">
            <v>97</v>
          </cell>
          <cell r="B104" t="str">
            <v xml:space="preserve"> 오남APT</v>
          </cell>
        </row>
        <row r="105">
          <cell r="A105">
            <v>98</v>
          </cell>
          <cell r="B105" t="str">
            <v xml:space="preserve"> 오비집진</v>
          </cell>
          <cell r="C105" t="str">
            <v xml:space="preserve"> </v>
          </cell>
        </row>
        <row r="106">
          <cell r="A106">
            <v>99</v>
          </cell>
          <cell r="B106" t="str">
            <v xml:space="preserve"> 옥수복합</v>
          </cell>
          <cell r="C106" t="str">
            <v xml:space="preserve"> </v>
          </cell>
        </row>
        <row r="107">
          <cell r="A107">
            <v>100</v>
          </cell>
          <cell r="B107" t="str">
            <v xml:space="preserve"> 온천타워</v>
          </cell>
        </row>
        <row r="108">
          <cell r="A108">
            <v>101</v>
          </cell>
          <cell r="B108" t="str">
            <v xml:space="preserve"> 웅진인삼</v>
          </cell>
          <cell r="C108" t="str">
            <v xml:space="preserve"> </v>
          </cell>
        </row>
        <row r="109">
          <cell r="A109">
            <v>102</v>
          </cell>
          <cell r="B109" t="str">
            <v xml:space="preserve"> 원동APT</v>
          </cell>
        </row>
        <row r="110">
          <cell r="A110">
            <v>103</v>
          </cell>
          <cell r="B110" t="str">
            <v xml:space="preserve"> 원미APT</v>
          </cell>
          <cell r="C110" t="str">
            <v xml:space="preserve"> </v>
          </cell>
        </row>
        <row r="111">
          <cell r="A111">
            <v>104</v>
          </cell>
          <cell r="B111" t="str">
            <v xml:space="preserve"> 월곡개량</v>
          </cell>
          <cell r="C111" t="str">
            <v xml:space="preserve"> </v>
          </cell>
        </row>
        <row r="112">
          <cell r="A112">
            <v>105</v>
          </cell>
          <cell r="B112" t="str">
            <v xml:space="preserve"> 음성소각</v>
          </cell>
          <cell r="C112" t="str">
            <v xml:space="preserve"> </v>
          </cell>
        </row>
        <row r="113">
          <cell r="A113">
            <v>106</v>
          </cell>
          <cell r="B113" t="str">
            <v xml:space="preserve"> 익산신축</v>
          </cell>
          <cell r="C113" t="str">
            <v xml:space="preserve"> </v>
          </cell>
        </row>
        <row r="114">
          <cell r="A114">
            <v>107</v>
          </cell>
          <cell r="B114" t="str">
            <v xml:space="preserve"> 일산매장</v>
          </cell>
          <cell r="C114" t="str">
            <v xml:space="preserve"> </v>
          </cell>
        </row>
        <row r="115">
          <cell r="A115">
            <v>108</v>
          </cell>
          <cell r="B115" t="str">
            <v xml:space="preserve"> 잠실APT</v>
          </cell>
          <cell r="C115" t="str">
            <v xml:space="preserve"> </v>
          </cell>
        </row>
        <row r="116">
          <cell r="A116">
            <v>109</v>
          </cell>
          <cell r="B116" t="str">
            <v xml:space="preserve"> 잠원APT</v>
          </cell>
          <cell r="C116" t="str">
            <v xml:space="preserve"> </v>
          </cell>
        </row>
        <row r="117">
          <cell r="A117">
            <v>110</v>
          </cell>
          <cell r="B117" t="str">
            <v xml:space="preserve"> 장기신축</v>
          </cell>
          <cell r="C117" t="str">
            <v xml:space="preserve"> </v>
          </cell>
        </row>
        <row r="118">
          <cell r="A118">
            <v>111</v>
          </cell>
          <cell r="B118" t="str">
            <v xml:space="preserve"> 장기은행</v>
          </cell>
        </row>
        <row r="119">
          <cell r="A119">
            <v>112</v>
          </cell>
          <cell r="B119" t="str">
            <v xml:space="preserve"> 장은카드</v>
          </cell>
        </row>
        <row r="120">
          <cell r="A120">
            <v>113</v>
          </cell>
          <cell r="B120" t="str">
            <v xml:space="preserve"> 전자공장</v>
          </cell>
          <cell r="C120" t="str">
            <v xml:space="preserve"> </v>
          </cell>
        </row>
        <row r="121">
          <cell r="A121">
            <v>114</v>
          </cell>
          <cell r="B121" t="str">
            <v xml:space="preserve"> 전자구미</v>
          </cell>
        </row>
        <row r="122">
          <cell r="A122">
            <v>115</v>
          </cell>
          <cell r="B122" t="str">
            <v xml:space="preserve"> 전자신축</v>
          </cell>
          <cell r="C122" t="str">
            <v xml:space="preserve"> </v>
          </cell>
        </row>
        <row r="123">
          <cell r="A123">
            <v>116</v>
          </cell>
          <cell r="B123" t="str">
            <v xml:space="preserve"> 전자연구</v>
          </cell>
        </row>
        <row r="124">
          <cell r="A124">
            <v>117</v>
          </cell>
          <cell r="B124" t="str">
            <v xml:space="preserve"> 정보센타</v>
          </cell>
        </row>
        <row r="125">
          <cell r="A125">
            <v>118</v>
          </cell>
          <cell r="B125" t="str">
            <v xml:space="preserve"> 종합식품</v>
          </cell>
        </row>
        <row r="126">
          <cell r="A126">
            <v>119</v>
          </cell>
          <cell r="B126" t="str">
            <v xml:space="preserve"> 주안APT</v>
          </cell>
          <cell r="C126" t="str">
            <v xml:space="preserve"> </v>
          </cell>
        </row>
        <row r="127">
          <cell r="A127">
            <v>120</v>
          </cell>
          <cell r="B127" t="str">
            <v xml:space="preserve"> 중계상가</v>
          </cell>
        </row>
        <row r="128">
          <cell r="A128">
            <v>121</v>
          </cell>
          <cell r="B128" t="str">
            <v xml:space="preserve"> 진미빌딩</v>
          </cell>
        </row>
        <row r="129">
          <cell r="A129">
            <v>122</v>
          </cell>
          <cell r="B129" t="str">
            <v xml:space="preserve"> 진해증축</v>
          </cell>
        </row>
        <row r="130">
          <cell r="A130">
            <v>123</v>
          </cell>
          <cell r="B130" t="str">
            <v xml:space="preserve"> 천호물류</v>
          </cell>
          <cell r="C130" t="str">
            <v xml:space="preserve"> </v>
          </cell>
        </row>
        <row r="131">
          <cell r="A131">
            <v>124</v>
          </cell>
          <cell r="B131" t="str">
            <v xml:space="preserve"> 천호복합</v>
          </cell>
        </row>
        <row r="132">
          <cell r="A132">
            <v>125</v>
          </cell>
          <cell r="B132" t="str">
            <v xml:space="preserve"> 청담빌라</v>
          </cell>
          <cell r="C132" t="str">
            <v xml:space="preserve"> </v>
          </cell>
        </row>
        <row r="133">
          <cell r="A133">
            <v>126</v>
          </cell>
          <cell r="B133" t="str">
            <v xml:space="preserve"> 청주매장</v>
          </cell>
        </row>
        <row r="134">
          <cell r="A134">
            <v>127</v>
          </cell>
          <cell r="B134" t="str">
            <v xml:space="preserve"> 한국쉐링</v>
          </cell>
          <cell r="C134" t="str">
            <v xml:space="preserve"> </v>
          </cell>
        </row>
        <row r="135">
          <cell r="A135">
            <v>128</v>
          </cell>
          <cell r="B135" t="str">
            <v xml:space="preserve"> 한국콘도</v>
          </cell>
        </row>
        <row r="136">
          <cell r="A136">
            <v>129</v>
          </cell>
          <cell r="B136" t="str">
            <v xml:space="preserve"> 한국통신</v>
          </cell>
        </row>
        <row r="137">
          <cell r="A137">
            <v>130</v>
          </cell>
          <cell r="B137" t="str">
            <v xml:space="preserve"> 해운APT</v>
          </cell>
          <cell r="C137" t="str">
            <v xml:space="preserve"> </v>
          </cell>
        </row>
        <row r="138">
          <cell r="A138">
            <v>131</v>
          </cell>
          <cell r="B138" t="str">
            <v xml:space="preserve"> 행당APT</v>
          </cell>
          <cell r="C138" t="str">
            <v xml:space="preserve"> </v>
          </cell>
        </row>
        <row r="139">
          <cell r="A139">
            <v>132</v>
          </cell>
          <cell r="B139" t="str">
            <v xml:space="preserve"> 홍은APT</v>
          </cell>
        </row>
        <row r="140">
          <cell r="A140">
            <v>133</v>
          </cell>
          <cell r="B140" t="str">
            <v xml:space="preserve"> 로옴증축</v>
          </cell>
          <cell r="C140">
            <v>1</v>
          </cell>
        </row>
        <row r="141">
          <cell r="A141">
            <v>134</v>
          </cell>
          <cell r="B141" t="str">
            <v xml:space="preserve"> 배합사료</v>
          </cell>
          <cell r="C141">
            <v>1</v>
          </cell>
        </row>
        <row r="142">
          <cell r="A142">
            <v>135</v>
          </cell>
          <cell r="B142" t="str">
            <v xml:space="preserve"> 신송복합</v>
          </cell>
          <cell r="C142">
            <v>1</v>
          </cell>
        </row>
        <row r="143">
          <cell r="A143">
            <v>136</v>
          </cell>
          <cell r="B143" t="str">
            <v xml:space="preserve"> 전자사옥</v>
          </cell>
          <cell r="C143">
            <v>1</v>
          </cell>
        </row>
        <row r="144">
          <cell r="A144">
            <v>137</v>
          </cell>
          <cell r="B144" t="str">
            <v xml:space="preserve"> 터미널</v>
          </cell>
          <cell r="C144">
            <v>1</v>
          </cell>
        </row>
        <row r="145">
          <cell r="A145" t="str">
            <v xml:space="preserve"> </v>
          </cell>
          <cell r="B145" t="str">
            <v>건축소계</v>
          </cell>
          <cell r="C145" t="str">
            <v xml:space="preserve"> </v>
          </cell>
        </row>
        <row r="146">
          <cell r="B146" t="str">
            <v>총   계</v>
          </cell>
        </row>
        <row r="147">
          <cell r="A147" t="str">
            <v xml:space="preserve"> </v>
          </cell>
          <cell r="B147" t="str">
            <v xml:space="preserve"> </v>
          </cell>
          <cell r="C147" t="str">
            <v xml:space="preserve"> </v>
          </cell>
        </row>
        <row r="148">
          <cell r="A148" t="str">
            <v xml:space="preserve"> </v>
          </cell>
          <cell r="B148" t="str">
            <v xml:space="preserve"> </v>
          </cell>
          <cell r="C148" t="str">
            <v xml:space="preserve"> </v>
          </cell>
        </row>
        <row r="149">
          <cell r="A149" t="str">
            <v xml:space="preserve"> </v>
          </cell>
          <cell r="B149" t="str">
            <v xml:space="preserve"> </v>
          </cell>
          <cell r="C149" t="str">
            <v xml:space="preserve"> </v>
          </cell>
        </row>
        <row r="150">
          <cell r="A150" t="str">
            <v xml:space="preserve"> </v>
          </cell>
          <cell r="B150" t="str">
            <v xml:space="preserve"> </v>
          </cell>
          <cell r="C150" t="str">
            <v xml:space="preserve"> </v>
          </cell>
        </row>
        <row r="151">
          <cell r="A151" t="str">
            <v xml:space="preserve"> </v>
          </cell>
          <cell r="B151" t="str">
            <v xml:space="preserve"> </v>
          </cell>
          <cell r="C151" t="str">
            <v xml:space="preserve"> </v>
          </cell>
        </row>
        <row r="152">
          <cell r="A152" t="str">
            <v xml:space="preserve"> </v>
          </cell>
          <cell r="B152" t="str">
            <v xml:space="preserve"> </v>
          </cell>
          <cell r="C152" t="str">
            <v xml:space="preserve"> </v>
          </cell>
        </row>
        <row r="153">
          <cell r="A153" t="str">
            <v xml:space="preserve"> </v>
          </cell>
          <cell r="B153" t="str">
            <v xml:space="preserve"> </v>
          </cell>
          <cell r="C153" t="str">
            <v xml:space="preserve"> </v>
          </cell>
        </row>
        <row r="154">
          <cell r="A154" t="str">
            <v xml:space="preserve"> </v>
          </cell>
          <cell r="B154" t="str">
            <v xml:space="preserve"> </v>
          </cell>
          <cell r="C154" t="str">
            <v xml:space="preserve"> </v>
          </cell>
        </row>
        <row r="155">
          <cell r="A155" t="str">
            <v xml:space="preserve"> </v>
          </cell>
          <cell r="B155" t="str">
            <v xml:space="preserve"> </v>
          </cell>
          <cell r="C155" t="str">
            <v xml:space="preserve"> </v>
          </cell>
        </row>
        <row r="156">
          <cell r="A156" t="str">
            <v xml:space="preserve"> </v>
          </cell>
          <cell r="B156" t="str">
            <v xml:space="preserve"> </v>
          </cell>
          <cell r="C156" t="str">
            <v xml:space="preserve"> </v>
          </cell>
        </row>
        <row r="157">
          <cell r="A157" t="str">
            <v xml:space="preserve"> </v>
          </cell>
          <cell r="B157" t="str">
            <v xml:space="preserve"> </v>
          </cell>
          <cell r="C157" t="str">
            <v xml:space="preserve"> 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RE9604"/>
      <sheetName val="남양구조시험동"/>
      <sheetName val="현장관리비"/>
      <sheetName val="지급자재"/>
      <sheetName val="건축"/>
      <sheetName val="계정"/>
      <sheetName val="건축개요"/>
      <sheetName val="DATA"/>
      <sheetName val="Sheet2"/>
      <sheetName val="2.손익계산서"/>
      <sheetName val="Sheet1"/>
      <sheetName val="Unit Sales"/>
      <sheetName val="협력업체주소"/>
      <sheetName val="잡철단가대비"/>
      <sheetName val="원주내역"/>
      <sheetName val="사업수지"/>
      <sheetName val="대비"/>
      <sheetName val="A"/>
      <sheetName val="건축공사"/>
      <sheetName val="차수"/>
      <sheetName val="TARGET"/>
      <sheetName val="2.대외공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01"/>
      <sheetName val="전기"/>
      <sheetName val="1-1"/>
      <sheetName val="전체"/>
      <sheetName val="잡철단가대비"/>
      <sheetName val="갑지1"/>
      <sheetName val="하수급견적대비"/>
      <sheetName val="5사남"/>
      <sheetName val="RE9604"/>
      <sheetName val="계정"/>
      <sheetName val="2.대외공문"/>
      <sheetName val="WONMI"/>
      <sheetName val="건축2"/>
      <sheetName val="현장관리비 산출내역"/>
      <sheetName val="협력업체주소"/>
      <sheetName val="CODE"/>
      <sheetName val="토공총괄표"/>
      <sheetName val="산출근거(본선외)"/>
      <sheetName val="input(본선외)"/>
      <sheetName val="현황CODE"/>
      <sheetName val="손익현황"/>
      <sheetName val="Requirement(Work Crew)"/>
      <sheetName val="20v956TB82 추가 국산품목록"/>
      <sheetName val="P-산#1-1(WOWA1)"/>
      <sheetName val="Excel"/>
      <sheetName val="지보1_98"/>
      <sheetName val="DATA"/>
      <sheetName val="날개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  <sheetName val="추가예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">
          <cell r="C12" t="str">
            <v>1501호</v>
          </cell>
          <cell r="D12" t="str">
            <v>1502호</v>
          </cell>
          <cell r="E12" t="str">
            <v>1503호</v>
          </cell>
          <cell r="F12" t="str">
            <v>1504호</v>
          </cell>
          <cell r="K12" t="str">
            <v>1505호</v>
          </cell>
          <cell r="L12" t="str">
            <v>1506호</v>
          </cell>
          <cell r="M12" t="str">
            <v>1507호</v>
          </cell>
          <cell r="N12" t="str">
            <v>1508호</v>
          </cell>
        </row>
        <row r="13">
          <cell r="C13">
            <v>6920</v>
          </cell>
          <cell r="D13">
            <v>6920</v>
          </cell>
          <cell r="E13">
            <v>6920</v>
          </cell>
          <cell r="F13">
            <v>6920</v>
          </cell>
          <cell r="K13">
            <v>6980</v>
          </cell>
          <cell r="L13">
            <v>6980</v>
          </cell>
          <cell r="M13">
            <v>6980</v>
          </cell>
          <cell r="N13">
            <v>6980</v>
          </cell>
        </row>
        <row r="14">
          <cell r="C14">
            <v>128500</v>
          </cell>
          <cell r="D14">
            <v>128500</v>
          </cell>
          <cell r="E14">
            <v>128500</v>
          </cell>
          <cell r="F14">
            <v>128500</v>
          </cell>
          <cell r="K14">
            <v>103800</v>
          </cell>
          <cell r="L14">
            <v>115800</v>
          </cell>
          <cell r="M14">
            <v>115800</v>
          </cell>
          <cell r="N14">
            <v>117600</v>
          </cell>
        </row>
        <row r="17">
          <cell r="C17" t="str">
            <v>1401호</v>
          </cell>
          <cell r="D17" t="str">
            <v>1402호</v>
          </cell>
          <cell r="E17" t="str">
            <v>1403호</v>
          </cell>
          <cell r="F17" t="str">
            <v>1404호</v>
          </cell>
          <cell r="K17" t="str">
            <v>1405호</v>
          </cell>
          <cell r="L17" t="str">
            <v>1406호</v>
          </cell>
          <cell r="M17" t="str">
            <v>1407호</v>
          </cell>
          <cell r="N17" t="str">
            <v>1408호</v>
          </cell>
        </row>
        <row r="18">
          <cell r="C18">
            <v>6610</v>
          </cell>
          <cell r="D18">
            <v>6610</v>
          </cell>
          <cell r="E18">
            <v>6610</v>
          </cell>
          <cell r="F18">
            <v>6610</v>
          </cell>
          <cell r="K18">
            <v>6920</v>
          </cell>
          <cell r="L18">
            <v>6920</v>
          </cell>
          <cell r="M18">
            <v>6920</v>
          </cell>
          <cell r="N18">
            <v>6920</v>
          </cell>
        </row>
        <row r="19">
          <cell r="C19">
            <v>159800</v>
          </cell>
          <cell r="D19">
            <v>159800</v>
          </cell>
          <cell r="E19">
            <v>159800</v>
          </cell>
          <cell r="F19">
            <v>159800</v>
          </cell>
          <cell r="K19">
            <v>143000</v>
          </cell>
          <cell r="L19">
            <v>153300</v>
          </cell>
          <cell r="M19">
            <v>153300</v>
          </cell>
          <cell r="N19">
            <v>157700</v>
          </cell>
        </row>
        <row r="22">
          <cell r="C22" t="str">
            <v>1301호</v>
          </cell>
          <cell r="D22" t="str">
            <v>1302호</v>
          </cell>
          <cell r="E22" t="str">
            <v>1303호</v>
          </cell>
          <cell r="F22" t="str">
            <v>1304호</v>
          </cell>
          <cell r="G22" t="str">
            <v>1305호</v>
          </cell>
          <cell r="H22" t="str">
            <v>1306호</v>
          </cell>
          <cell r="I22" t="str">
            <v>1307호</v>
          </cell>
          <cell r="J22" t="str">
            <v>1308호</v>
          </cell>
          <cell r="K22" t="str">
            <v>1309호</v>
          </cell>
          <cell r="L22" t="str">
            <v>1310호</v>
          </cell>
          <cell r="M22" t="str">
            <v>1311호</v>
          </cell>
          <cell r="N22" t="str">
            <v>1312호</v>
          </cell>
        </row>
        <row r="23">
          <cell r="C23">
            <v>6790</v>
          </cell>
          <cell r="D23">
            <v>6790</v>
          </cell>
          <cell r="E23">
            <v>6790</v>
          </cell>
          <cell r="F23">
            <v>6790</v>
          </cell>
          <cell r="G23">
            <v>6790</v>
          </cell>
          <cell r="H23">
            <v>6790</v>
          </cell>
          <cell r="I23">
            <v>6790</v>
          </cell>
          <cell r="J23">
            <v>6790</v>
          </cell>
          <cell r="K23">
            <v>6570</v>
          </cell>
          <cell r="L23">
            <v>6570</v>
          </cell>
          <cell r="M23">
            <v>6570</v>
          </cell>
          <cell r="N23">
            <v>6570</v>
          </cell>
        </row>
        <row r="24">
          <cell r="C24">
            <v>107300</v>
          </cell>
          <cell r="D24">
            <v>107300</v>
          </cell>
          <cell r="E24">
            <v>107300</v>
          </cell>
          <cell r="F24">
            <v>107300</v>
          </cell>
          <cell r="G24">
            <v>107300</v>
          </cell>
          <cell r="H24">
            <v>107300</v>
          </cell>
          <cell r="I24">
            <v>107300</v>
          </cell>
          <cell r="J24">
            <v>107300</v>
          </cell>
          <cell r="K24">
            <v>158800</v>
          </cell>
          <cell r="L24">
            <v>158800</v>
          </cell>
          <cell r="M24">
            <v>158800</v>
          </cell>
          <cell r="N24">
            <v>158800</v>
          </cell>
        </row>
        <row r="27">
          <cell r="C27" t="str">
            <v>1201호</v>
          </cell>
          <cell r="D27" t="str">
            <v>1202호</v>
          </cell>
          <cell r="E27" t="str">
            <v>1203호</v>
          </cell>
          <cell r="F27" t="str">
            <v>1204호</v>
          </cell>
          <cell r="G27" t="str">
            <v>1205호</v>
          </cell>
          <cell r="H27" t="str">
            <v>1206호</v>
          </cell>
          <cell r="I27" t="str">
            <v>1207호</v>
          </cell>
          <cell r="J27" t="str">
            <v>1208호</v>
          </cell>
          <cell r="K27" t="str">
            <v>1209호</v>
          </cell>
          <cell r="L27" t="str">
            <v>1210호</v>
          </cell>
          <cell r="M27" t="str">
            <v>1211호</v>
          </cell>
          <cell r="N27" t="str">
            <v>1212호</v>
          </cell>
          <cell r="O27" t="str">
            <v>1213호</v>
          </cell>
          <cell r="P27" t="str">
            <v>1214호</v>
          </cell>
          <cell r="Q27" t="str">
            <v>1215호</v>
          </cell>
          <cell r="R27" t="str">
            <v>1216호</v>
          </cell>
        </row>
        <row r="28">
          <cell r="C28">
            <v>6730</v>
          </cell>
          <cell r="D28">
            <v>6730</v>
          </cell>
          <cell r="E28">
            <v>6730</v>
          </cell>
          <cell r="F28">
            <v>6730</v>
          </cell>
          <cell r="G28">
            <v>6730</v>
          </cell>
          <cell r="H28">
            <v>6730</v>
          </cell>
          <cell r="I28">
            <v>6730</v>
          </cell>
          <cell r="J28">
            <v>6730</v>
          </cell>
          <cell r="K28">
            <v>6750</v>
          </cell>
          <cell r="L28">
            <v>6750</v>
          </cell>
          <cell r="M28">
            <v>6750</v>
          </cell>
          <cell r="N28">
            <v>6750</v>
          </cell>
          <cell r="O28">
            <v>6750</v>
          </cell>
          <cell r="P28">
            <v>6750</v>
          </cell>
          <cell r="Q28">
            <v>6750</v>
          </cell>
          <cell r="R28">
            <v>6750</v>
          </cell>
        </row>
        <row r="29">
          <cell r="C29">
            <v>126200</v>
          </cell>
          <cell r="D29">
            <v>126200</v>
          </cell>
          <cell r="E29">
            <v>126200</v>
          </cell>
          <cell r="F29">
            <v>126200</v>
          </cell>
          <cell r="G29">
            <v>126200</v>
          </cell>
          <cell r="H29">
            <v>126200</v>
          </cell>
          <cell r="I29">
            <v>126200</v>
          </cell>
          <cell r="J29">
            <v>126200</v>
          </cell>
          <cell r="K29">
            <v>106700</v>
          </cell>
          <cell r="L29">
            <v>106700</v>
          </cell>
          <cell r="M29">
            <v>106700</v>
          </cell>
          <cell r="N29">
            <v>106700</v>
          </cell>
          <cell r="O29">
            <v>106700</v>
          </cell>
          <cell r="P29">
            <v>106700</v>
          </cell>
          <cell r="Q29">
            <v>106700</v>
          </cell>
          <cell r="R29">
            <v>106700</v>
          </cell>
        </row>
        <row r="32">
          <cell r="C32" t="str">
            <v>1101호</v>
          </cell>
          <cell r="D32" t="str">
            <v>1102호</v>
          </cell>
          <cell r="E32" t="str">
            <v>1103호</v>
          </cell>
          <cell r="F32" t="str">
            <v>1104호</v>
          </cell>
          <cell r="G32" t="str">
            <v>1105호</v>
          </cell>
          <cell r="H32" t="str">
            <v>1106호</v>
          </cell>
          <cell r="I32" t="str">
            <v>1107호</v>
          </cell>
          <cell r="J32" t="str">
            <v>1108호</v>
          </cell>
          <cell r="K32" t="str">
            <v>1109호</v>
          </cell>
          <cell r="L32" t="str">
            <v>1110호</v>
          </cell>
          <cell r="M32" t="str">
            <v>1111호</v>
          </cell>
          <cell r="N32" t="str">
            <v>1112호</v>
          </cell>
          <cell r="O32" t="str">
            <v>1113호</v>
          </cell>
          <cell r="P32" t="str">
            <v>1114호</v>
          </cell>
          <cell r="Q32" t="str">
            <v>1115호</v>
          </cell>
          <cell r="R32" t="str">
            <v>1116호</v>
          </cell>
        </row>
        <row r="33">
          <cell r="C33">
            <v>6660</v>
          </cell>
          <cell r="D33">
            <v>6660</v>
          </cell>
          <cell r="E33">
            <v>6660</v>
          </cell>
          <cell r="F33">
            <v>6660</v>
          </cell>
          <cell r="G33">
            <v>6660</v>
          </cell>
          <cell r="H33">
            <v>6660</v>
          </cell>
          <cell r="I33">
            <v>6660</v>
          </cell>
          <cell r="J33">
            <v>6660</v>
          </cell>
          <cell r="K33">
            <v>6720</v>
          </cell>
          <cell r="L33">
            <v>6720</v>
          </cell>
          <cell r="M33">
            <v>6720</v>
          </cell>
          <cell r="N33">
            <v>6720</v>
          </cell>
          <cell r="O33">
            <v>6720</v>
          </cell>
          <cell r="P33">
            <v>6720</v>
          </cell>
          <cell r="Q33">
            <v>6720</v>
          </cell>
          <cell r="R33">
            <v>6720</v>
          </cell>
        </row>
        <row r="34">
          <cell r="C34">
            <v>136200</v>
          </cell>
          <cell r="D34">
            <v>136200</v>
          </cell>
          <cell r="E34">
            <v>136200</v>
          </cell>
          <cell r="F34">
            <v>136200</v>
          </cell>
          <cell r="G34">
            <v>136200</v>
          </cell>
          <cell r="H34">
            <v>136200</v>
          </cell>
          <cell r="I34">
            <v>136200</v>
          </cell>
          <cell r="J34">
            <v>136200</v>
          </cell>
          <cell r="K34">
            <v>117700</v>
          </cell>
          <cell r="L34">
            <v>117700</v>
          </cell>
          <cell r="M34">
            <v>117700</v>
          </cell>
          <cell r="N34">
            <v>117700</v>
          </cell>
          <cell r="O34">
            <v>117700</v>
          </cell>
          <cell r="P34">
            <v>117700</v>
          </cell>
          <cell r="Q34">
            <v>117700</v>
          </cell>
          <cell r="R34">
            <v>117700</v>
          </cell>
        </row>
        <row r="37">
          <cell r="C37" t="str">
            <v>1001호</v>
          </cell>
          <cell r="D37" t="str">
            <v>1002호</v>
          </cell>
          <cell r="E37" t="str">
            <v>1003호</v>
          </cell>
          <cell r="F37" t="str">
            <v>1004호</v>
          </cell>
          <cell r="G37" t="str">
            <v>1005호</v>
          </cell>
          <cell r="H37" t="str">
            <v>1006호</v>
          </cell>
          <cell r="I37" t="str">
            <v>1007호</v>
          </cell>
          <cell r="J37" t="str">
            <v>1008호</v>
          </cell>
          <cell r="K37" t="str">
            <v>1009호</v>
          </cell>
          <cell r="L37" t="str">
            <v>1010호</v>
          </cell>
          <cell r="M37" t="str">
            <v>1011호</v>
          </cell>
          <cell r="N37" t="str">
            <v>1012호</v>
          </cell>
          <cell r="O37" t="str">
            <v>1013호</v>
          </cell>
          <cell r="P37" t="str">
            <v>1014호</v>
          </cell>
          <cell r="Q37" t="str">
            <v>1015호</v>
          </cell>
          <cell r="R37" t="str">
            <v>1016호</v>
          </cell>
        </row>
        <row r="38">
          <cell r="C38">
            <v>6600</v>
          </cell>
          <cell r="D38">
            <v>6600</v>
          </cell>
          <cell r="E38">
            <v>6600</v>
          </cell>
          <cell r="F38">
            <v>6600</v>
          </cell>
          <cell r="G38">
            <v>6600</v>
          </cell>
          <cell r="H38">
            <v>6600</v>
          </cell>
          <cell r="I38">
            <v>6600</v>
          </cell>
          <cell r="J38">
            <v>6600</v>
          </cell>
          <cell r="K38">
            <v>6660</v>
          </cell>
          <cell r="L38">
            <v>6660</v>
          </cell>
          <cell r="M38">
            <v>6660</v>
          </cell>
          <cell r="N38">
            <v>6660</v>
          </cell>
          <cell r="O38">
            <v>6660</v>
          </cell>
          <cell r="P38">
            <v>6660</v>
          </cell>
          <cell r="Q38">
            <v>6660</v>
          </cell>
          <cell r="R38">
            <v>6660</v>
          </cell>
        </row>
        <row r="39">
          <cell r="C39">
            <v>148800</v>
          </cell>
          <cell r="D39">
            <v>148800</v>
          </cell>
          <cell r="E39">
            <v>148800</v>
          </cell>
          <cell r="F39">
            <v>148800</v>
          </cell>
          <cell r="G39">
            <v>148800</v>
          </cell>
          <cell r="H39">
            <v>148800</v>
          </cell>
          <cell r="I39">
            <v>148800</v>
          </cell>
          <cell r="J39">
            <v>148800</v>
          </cell>
          <cell r="K39">
            <v>130600</v>
          </cell>
          <cell r="L39">
            <v>130600</v>
          </cell>
          <cell r="M39">
            <v>130600</v>
          </cell>
          <cell r="N39">
            <v>130600</v>
          </cell>
          <cell r="O39">
            <v>130600</v>
          </cell>
          <cell r="P39">
            <v>130600</v>
          </cell>
          <cell r="Q39">
            <v>130600</v>
          </cell>
          <cell r="R39">
            <v>130600</v>
          </cell>
        </row>
        <row r="40">
          <cell r="C40" t="str">
            <v>901호</v>
          </cell>
          <cell r="D40" t="str">
            <v>902호</v>
          </cell>
          <cell r="E40" t="str">
            <v>903호</v>
          </cell>
          <cell r="F40" t="str">
            <v>904호</v>
          </cell>
          <cell r="G40" t="str">
            <v>905호</v>
          </cell>
          <cell r="H40" t="str">
            <v>906호</v>
          </cell>
          <cell r="I40" t="str">
            <v>907호</v>
          </cell>
          <cell r="J40" t="str">
            <v>908호</v>
          </cell>
          <cell r="K40" t="str">
            <v>909호</v>
          </cell>
          <cell r="L40" t="str">
            <v>910호</v>
          </cell>
          <cell r="M40" t="str">
            <v>911호</v>
          </cell>
          <cell r="N40" t="str">
            <v>912호</v>
          </cell>
          <cell r="O40" t="str">
            <v>913호</v>
          </cell>
          <cell r="P40" t="str">
            <v>914호</v>
          </cell>
          <cell r="Q40" t="str">
            <v>915호</v>
          </cell>
          <cell r="R40" t="str">
            <v>916호</v>
          </cell>
        </row>
        <row r="41">
          <cell r="C41">
            <v>6500</v>
          </cell>
          <cell r="D41">
            <v>6500</v>
          </cell>
          <cell r="E41">
            <v>6500</v>
          </cell>
          <cell r="F41">
            <v>6500</v>
          </cell>
          <cell r="G41">
            <v>6500</v>
          </cell>
          <cell r="H41">
            <v>6500</v>
          </cell>
          <cell r="I41">
            <v>6500</v>
          </cell>
          <cell r="J41">
            <v>6500</v>
          </cell>
          <cell r="K41">
            <v>6560</v>
          </cell>
          <cell r="L41">
            <v>6560</v>
          </cell>
          <cell r="M41">
            <v>6560</v>
          </cell>
          <cell r="N41">
            <v>6560</v>
          </cell>
          <cell r="O41">
            <v>6560</v>
          </cell>
          <cell r="P41">
            <v>6560</v>
          </cell>
          <cell r="Q41">
            <v>6560</v>
          </cell>
          <cell r="R41">
            <v>6560</v>
          </cell>
        </row>
        <row r="42">
          <cell r="C42">
            <v>146500</v>
          </cell>
          <cell r="D42">
            <v>146500</v>
          </cell>
          <cell r="E42">
            <v>146500</v>
          </cell>
          <cell r="F42">
            <v>146500</v>
          </cell>
          <cell r="G42">
            <v>146500</v>
          </cell>
          <cell r="H42">
            <v>146500</v>
          </cell>
          <cell r="I42">
            <v>146500</v>
          </cell>
          <cell r="J42">
            <v>146500</v>
          </cell>
          <cell r="K42">
            <v>128600</v>
          </cell>
          <cell r="L42">
            <v>128600</v>
          </cell>
          <cell r="M42">
            <v>128600</v>
          </cell>
          <cell r="N42">
            <v>128600</v>
          </cell>
          <cell r="O42">
            <v>128600</v>
          </cell>
          <cell r="P42">
            <v>128600</v>
          </cell>
          <cell r="Q42">
            <v>128600</v>
          </cell>
          <cell r="R42">
            <v>128600</v>
          </cell>
        </row>
        <row r="43">
          <cell r="C43" t="str">
            <v>801호</v>
          </cell>
          <cell r="D43" t="str">
            <v>802호</v>
          </cell>
          <cell r="E43" t="str">
            <v>803호</v>
          </cell>
          <cell r="F43" t="str">
            <v>804호</v>
          </cell>
          <cell r="G43" t="str">
            <v>805호</v>
          </cell>
          <cell r="H43" t="str">
            <v>806호</v>
          </cell>
          <cell r="I43" t="str">
            <v>807호</v>
          </cell>
          <cell r="J43" t="str">
            <v>808호</v>
          </cell>
          <cell r="K43" t="str">
            <v>809호</v>
          </cell>
          <cell r="L43" t="str">
            <v>810호</v>
          </cell>
          <cell r="M43" t="str">
            <v>811호</v>
          </cell>
          <cell r="N43" t="str">
            <v>812호</v>
          </cell>
          <cell r="O43" t="str">
            <v>813호</v>
          </cell>
          <cell r="P43" t="str">
            <v>814호</v>
          </cell>
          <cell r="Q43" t="str">
            <v>815호</v>
          </cell>
          <cell r="R43" t="str">
            <v>816호</v>
          </cell>
        </row>
        <row r="44">
          <cell r="C44">
            <v>6500</v>
          </cell>
          <cell r="D44">
            <v>6500</v>
          </cell>
          <cell r="E44">
            <v>6500</v>
          </cell>
          <cell r="F44">
            <v>6500</v>
          </cell>
          <cell r="G44">
            <v>6500</v>
          </cell>
          <cell r="H44">
            <v>6500</v>
          </cell>
          <cell r="I44">
            <v>6500</v>
          </cell>
          <cell r="J44">
            <v>6500</v>
          </cell>
          <cell r="K44">
            <v>6560</v>
          </cell>
          <cell r="L44">
            <v>6560</v>
          </cell>
          <cell r="M44">
            <v>6560</v>
          </cell>
          <cell r="N44">
            <v>6560</v>
          </cell>
          <cell r="O44">
            <v>6560</v>
          </cell>
          <cell r="P44">
            <v>6560</v>
          </cell>
          <cell r="Q44">
            <v>6560</v>
          </cell>
          <cell r="R44">
            <v>6560</v>
          </cell>
        </row>
        <row r="45">
          <cell r="C45">
            <v>146500</v>
          </cell>
          <cell r="D45">
            <v>146500</v>
          </cell>
          <cell r="E45">
            <v>146500</v>
          </cell>
          <cell r="F45">
            <v>146500</v>
          </cell>
          <cell r="G45">
            <v>146500</v>
          </cell>
          <cell r="H45">
            <v>146500</v>
          </cell>
          <cell r="I45">
            <v>146500</v>
          </cell>
          <cell r="J45">
            <v>146500</v>
          </cell>
          <cell r="K45">
            <v>128600</v>
          </cell>
          <cell r="L45">
            <v>128600</v>
          </cell>
          <cell r="M45">
            <v>128600</v>
          </cell>
          <cell r="N45">
            <v>128600</v>
          </cell>
          <cell r="O45">
            <v>128600</v>
          </cell>
          <cell r="P45">
            <v>128600</v>
          </cell>
          <cell r="Q45">
            <v>128600</v>
          </cell>
          <cell r="R45">
            <v>128600</v>
          </cell>
        </row>
        <row r="46">
          <cell r="C46" t="str">
            <v>701호</v>
          </cell>
          <cell r="D46" t="str">
            <v>702호</v>
          </cell>
          <cell r="E46" t="str">
            <v>703호</v>
          </cell>
          <cell r="F46" t="str">
            <v>704호</v>
          </cell>
          <cell r="G46" t="str">
            <v>705호</v>
          </cell>
          <cell r="H46" t="str">
            <v>706호</v>
          </cell>
          <cell r="I46" t="str">
            <v>707호</v>
          </cell>
          <cell r="J46" t="str">
            <v>708호</v>
          </cell>
          <cell r="K46" t="str">
            <v>709호</v>
          </cell>
          <cell r="L46" t="str">
            <v>710호</v>
          </cell>
          <cell r="M46" t="str">
            <v>711호</v>
          </cell>
          <cell r="N46" t="str">
            <v>712호</v>
          </cell>
          <cell r="O46" t="str">
            <v>713호</v>
          </cell>
          <cell r="P46" t="str">
            <v>714호</v>
          </cell>
          <cell r="Q46" t="str">
            <v>715호</v>
          </cell>
          <cell r="R46" t="str">
            <v>716호</v>
          </cell>
        </row>
        <row r="47">
          <cell r="C47">
            <v>6500</v>
          </cell>
          <cell r="D47">
            <v>6500</v>
          </cell>
          <cell r="E47">
            <v>6500</v>
          </cell>
          <cell r="F47">
            <v>6500</v>
          </cell>
          <cell r="G47">
            <v>6500</v>
          </cell>
          <cell r="H47">
            <v>6500</v>
          </cell>
          <cell r="I47">
            <v>6500</v>
          </cell>
          <cell r="J47">
            <v>6500</v>
          </cell>
          <cell r="K47">
            <v>6560</v>
          </cell>
          <cell r="L47">
            <v>6560</v>
          </cell>
          <cell r="M47">
            <v>6560</v>
          </cell>
          <cell r="N47">
            <v>6560</v>
          </cell>
          <cell r="O47">
            <v>6560</v>
          </cell>
          <cell r="P47">
            <v>6560</v>
          </cell>
          <cell r="Q47">
            <v>6560</v>
          </cell>
          <cell r="R47">
            <v>6560</v>
          </cell>
        </row>
        <row r="48">
          <cell r="C48">
            <v>146500</v>
          </cell>
          <cell r="D48">
            <v>146500</v>
          </cell>
          <cell r="E48">
            <v>146500</v>
          </cell>
          <cell r="F48">
            <v>146500</v>
          </cell>
          <cell r="G48">
            <v>146500</v>
          </cell>
          <cell r="H48">
            <v>146500</v>
          </cell>
          <cell r="I48">
            <v>146500</v>
          </cell>
          <cell r="J48">
            <v>146500</v>
          </cell>
          <cell r="K48">
            <v>128600</v>
          </cell>
          <cell r="L48">
            <v>128600</v>
          </cell>
          <cell r="M48">
            <v>128600</v>
          </cell>
          <cell r="N48">
            <v>128600</v>
          </cell>
          <cell r="O48">
            <v>128600</v>
          </cell>
          <cell r="P48">
            <v>128600</v>
          </cell>
          <cell r="Q48">
            <v>128600</v>
          </cell>
          <cell r="R48">
            <v>128600</v>
          </cell>
        </row>
        <row r="49">
          <cell r="C49" t="str">
            <v>601호</v>
          </cell>
          <cell r="D49" t="str">
            <v>602호</v>
          </cell>
          <cell r="E49" t="str">
            <v>603호</v>
          </cell>
          <cell r="F49" t="str">
            <v>604호</v>
          </cell>
          <cell r="G49" t="str">
            <v>605호</v>
          </cell>
          <cell r="H49" t="str">
            <v>606호</v>
          </cell>
          <cell r="I49" t="str">
            <v>607호</v>
          </cell>
          <cell r="J49" t="str">
            <v>608호</v>
          </cell>
          <cell r="K49" t="str">
            <v>609호</v>
          </cell>
          <cell r="L49" t="str">
            <v>610호</v>
          </cell>
          <cell r="M49" t="str">
            <v>611호</v>
          </cell>
          <cell r="N49" t="str">
            <v>612호</v>
          </cell>
          <cell r="O49" t="str">
            <v>613호</v>
          </cell>
          <cell r="P49" t="str">
            <v>614호</v>
          </cell>
          <cell r="Q49" t="str">
            <v>615호</v>
          </cell>
          <cell r="R49" t="str">
            <v>616호</v>
          </cell>
        </row>
        <row r="50">
          <cell r="C50">
            <v>6400</v>
          </cell>
          <cell r="D50">
            <v>6400</v>
          </cell>
          <cell r="E50">
            <v>6400</v>
          </cell>
          <cell r="F50">
            <v>6400</v>
          </cell>
          <cell r="G50">
            <v>6400</v>
          </cell>
          <cell r="H50">
            <v>6400</v>
          </cell>
          <cell r="I50">
            <v>6400</v>
          </cell>
          <cell r="J50">
            <v>6400</v>
          </cell>
          <cell r="K50">
            <v>6460</v>
          </cell>
          <cell r="L50">
            <v>6460</v>
          </cell>
          <cell r="M50">
            <v>6460</v>
          </cell>
          <cell r="N50">
            <v>6460</v>
          </cell>
          <cell r="O50">
            <v>6460</v>
          </cell>
          <cell r="P50">
            <v>6460</v>
          </cell>
          <cell r="Q50">
            <v>6460</v>
          </cell>
          <cell r="R50">
            <v>6460</v>
          </cell>
        </row>
        <row r="51">
          <cell r="C51">
            <v>144300</v>
          </cell>
          <cell r="D51">
            <v>144300</v>
          </cell>
          <cell r="E51">
            <v>144300</v>
          </cell>
          <cell r="F51">
            <v>144300</v>
          </cell>
          <cell r="G51">
            <v>144300</v>
          </cell>
          <cell r="H51">
            <v>144300</v>
          </cell>
          <cell r="I51">
            <v>144300</v>
          </cell>
          <cell r="J51">
            <v>144300</v>
          </cell>
          <cell r="K51">
            <v>126600</v>
          </cell>
          <cell r="L51">
            <v>126600</v>
          </cell>
          <cell r="M51">
            <v>126600</v>
          </cell>
          <cell r="N51">
            <v>126600</v>
          </cell>
          <cell r="O51">
            <v>126600</v>
          </cell>
          <cell r="P51">
            <v>126600</v>
          </cell>
          <cell r="Q51">
            <v>126600</v>
          </cell>
          <cell r="R51">
            <v>126600</v>
          </cell>
        </row>
        <row r="52">
          <cell r="C52" t="str">
            <v>501호</v>
          </cell>
          <cell r="D52" t="str">
            <v>502호</v>
          </cell>
          <cell r="E52" t="str">
            <v>503호</v>
          </cell>
          <cell r="F52" t="str">
            <v>504호</v>
          </cell>
          <cell r="G52" t="str">
            <v>505호</v>
          </cell>
          <cell r="H52" t="str">
            <v>506호</v>
          </cell>
          <cell r="I52" t="str">
            <v>507호</v>
          </cell>
          <cell r="J52" t="str">
            <v>508호</v>
          </cell>
          <cell r="K52" t="str">
            <v>509호</v>
          </cell>
          <cell r="L52" t="str">
            <v>510호</v>
          </cell>
          <cell r="M52" t="str">
            <v>511호</v>
          </cell>
          <cell r="N52" t="str">
            <v>512호</v>
          </cell>
          <cell r="O52" t="str">
            <v>513호</v>
          </cell>
          <cell r="P52" t="str">
            <v>514호</v>
          </cell>
          <cell r="Q52" t="str">
            <v>515호</v>
          </cell>
          <cell r="R52" t="str">
            <v>516호</v>
          </cell>
        </row>
        <row r="53">
          <cell r="C53">
            <v>6400</v>
          </cell>
          <cell r="D53">
            <v>6400</v>
          </cell>
          <cell r="E53">
            <v>6400</v>
          </cell>
          <cell r="F53">
            <v>6400</v>
          </cell>
          <cell r="G53">
            <v>6400</v>
          </cell>
          <cell r="H53">
            <v>6400</v>
          </cell>
          <cell r="I53">
            <v>6400</v>
          </cell>
          <cell r="J53">
            <v>6400</v>
          </cell>
          <cell r="K53">
            <v>6460</v>
          </cell>
          <cell r="L53">
            <v>6460</v>
          </cell>
          <cell r="M53">
            <v>6460</v>
          </cell>
          <cell r="N53">
            <v>6460</v>
          </cell>
          <cell r="O53">
            <v>6460</v>
          </cell>
          <cell r="P53">
            <v>6460</v>
          </cell>
          <cell r="Q53">
            <v>6460</v>
          </cell>
          <cell r="R53">
            <v>6460</v>
          </cell>
        </row>
        <row r="54">
          <cell r="C54">
            <v>144300</v>
          </cell>
          <cell r="D54">
            <v>144300</v>
          </cell>
          <cell r="E54">
            <v>144300</v>
          </cell>
          <cell r="F54">
            <v>144300</v>
          </cell>
          <cell r="G54">
            <v>144300</v>
          </cell>
          <cell r="H54">
            <v>144300</v>
          </cell>
          <cell r="I54">
            <v>144300</v>
          </cell>
          <cell r="J54">
            <v>144300</v>
          </cell>
          <cell r="K54">
            <v>126600</v>
          </cell>
          <cell r="L54">
            <v>126600</v>
          </cell>
          <cell r="M54">
            <v>126600</v>
          </cell>
          <cell r="N54">
            <v>126600</v>
          </cell>
          <cell r="O54">
            <v>126600</v>
          </cell>
          <cell r="P54">
            <v>126600</v>
          </cell>
          <cell r="Q54">
            <v>126600</v>
          </cell>
          <cell r="R54">
            <v>126600</v>
          </cell>
        </row>
        <row r="55">
          <cell r="C55" t="str">
            <v>401호</v>
          </cell>
          <cell r="D55" t="str">
            <v>402호</v>
          </cell>
          <cell r="E55" t="str">
            <v>403호</v>
          </cell>
          <cell r="F55" t="str">
            <v>404호</v>
          </cell>
          <cell r="G55" t="str">
            <v>405호</v>
          </cell>
          <cell r="H55" t="str">
            <v>406호</v>
          </cell>
          <cell r="I55" t="str">
            <v>407호</v>
          </cell>
          <cell r="J55" t="str">
            <v>408호</v>
          </cell>
          <cell r="K55" t="str">
            <v>409호</v>
          </cell>
          <cell r="L55" t="str">
            <v>410호</v>
          </cell>
          <cell r="M55" t="str">
            <v>411호</v>
          </cell>
          <cell r="N55" t="str">
            <v>412호</v>
          </cell>
          <cell r="O55" t="str">
            <v>413호</v>
          </cell>
          <cell r="P55" t="str">
            <v>414호</v>
          </cell>
          <cell r="Q55" t="str">
            <v>415호</v>
          </cell>
          <cell r="R55" t="str">
            <v>416호</v>
          </cell>
        </row>
        <row r="56">
          <cell r="C56">
            <v>6400</v>
          </cell>
          <cell r="D56">
            <v>6400</v>
          </cell>
          <cell r="E56">
            <v>6400</v>
          </cell>
          <cell r="F56">
            <v>6400</v>
          </cell>
          <cell r="G56">
            <v>6400</v>
          </cell>
          <cell r="H56">
            <v>6400</v>
          </cell>
          <cell r="I56">
            <v>6400</v>
          </cell>
          <cell r="J56">
            <v>6400</v>
          </cell>
          <cell r="K56">
            <v>6460</v>
          </cell>
          <cell r="L56">
            <v>6460</v>
          </cell>
          <cell r="M56">
            <v>6460</v>
          </cell>
          <cell r="N56">
            <v>6460</v>
          </cell>
          <cell r="O56">
            <v>6460</v>
          </cell>
          <cell r="P56">
            <v>6460</v>
          </cell>
          <cell r="Q56">
            <v>6460</v>
          </cell>
          <cell r="R56">
            <v>6460</v>
          </cell>
        </row>
        <row r="57">
          <cell r="C57">
            <v>144300</v>
          </cell>
          <cell r="D57">
            <v>144300</v>
          </cell>
          <cell r="E57">
            <v>144300</v>
          </cell>
          <cell r="F57">
            <v>144300</v>
          </cell>
          <cell r="G57">
            <v>144300</v>
          </cell>
          <cell r="H57">
            <v>144300</v>
          </cell>
          <cell r="I57">
            <v>144300</v>
          </cell>
          <cell r="J57">
            <v>144300</v>
          </cell>
          <cell r="K57">
            <v>126600</v>
          </cell>
          <cell r="L57">
            <v>126600</v>
          </cell>
          <cell r="M57">
            <v>126600</v>
          </cell>
          <cell r="N57">
            <v>126600</v>
          </cell>
          <cell r="O57">
            <v>126600</v>
          </cell>
          <cell r="P57">
            <v>126600</v>
          </cell>
          <cell r="Q57">
            <v>126600</v>
          </cell>
          <cell r="R57">
            <v>126600</v>
          </cell>
        </row>
        <row r="58">
          <cell r="C58" t="str">
            <v>301호</v>
          </cell>
          <cell r="D58" t="str">
            <v>302호</v>
          </cell>
          <cell r="E58" t="str">
            <v>303호</v>
          </cell>
          <cell r="F58" t="str">
            <v>304호</v>
          </cell>
          <cell r="G58" t="str">
            <v>305호</v>
          </cell>
          <cell r="H58" t="str">
            <v>306호</v>
          </cell>
          <cell r="I58" t="str">
            <v>307호</v>
          </cell>
          <cell r="J58" t="str">
            <v>308호</v>
          </cell>
          <cell r="K58" t="str">
            <v>309호</v>
          </cell>
          <cell r="L58" t="str">
            <v>310호</v>
          </cell>
          <cell r="M58" t="str">
            <v>311호</v>
          </cell>
          <cell r="N58" t="str">
            <v>312호</v>
          </cell>
          <cell r="O58" t="str">
            <v>313호</v>
          </cell>
          <cell r="P58" t="str">
            <v>314호</v>
          </cell>
          <cell r="Q58" t="str">
            <v>315호</v>
          </cell>
          <cell r="R58" t="str">
            <v>316호</v>
          </cell>
        </row>
        <row r="59">
          <cell r="C59">
            <v>6210</v>
          </cell>
          <cell r="D59">
            <v>6210</v>
          </cell>
          <cell r="E59">
            <v>6210</v>
          </cell>
          <cell r="F59">
            <v>6210</v>
          </cell>
          <cell r="G59">
            <v>6210</v>
          </cell>
          <cell r="H59">
            <v>6210</v>
          </cell>
          <cell r="I59">
            <v>6210</v>
          </cell>
          <cell r="J59">
            <v>6210</v>
          </cell>
          <cell r="K59">
            <v>6260</v>
          </cell>
          <cell r="L59">
            <v>6260</v>
          </cell>
          <cell r="M59">
            <v>6260</v>
          </cell>
          <cell r="N59">
            <v>6260</v>
          </cell>
          <cell r="O59">
            <v>6260</v>
          </cell>
          <cell r="P59">
            <v>6260</v>
          </cell>
          <cell r="Q59">
            <v>6260</v>
          </cell>
          <cell r="R59">
            <v>6260</v>
          </cell>
        </row>
        <row r="60">
          <cell r="C60">
            <v>140000</v>
          </cell>
          <cell r="D60">
            <v>140000</v>
          </cell>
          <cell r="E60">
            <v>140000</v>
          </cell>
          <cell r="F60">
            <v>140000</v>
          </cell>
          <cell r="G60">
            <v>140000</v>
          </cell>
          <cell r="H60">
            <v>140000</v>
          </cell>
          <cell r="I60">
            <v>140000</v>
          </cell>
          <cell r="J60">
            <v>140000</v>
          </cell>
          <cell r="K60">
            <v>122700</v>
          </cell>
          <cell r="L60">
            <v>122700</v>
          </cell>
          <cell r="M60">
            <v>122700</v>
          </cell>
          <cell r="N60">
            <v>122700</v>
          </cell>
          <cell r="O60">
            <v>122700</v>
          </cell>
          <cell r="P60">
            <v>122700</v>
          </cell>
          <cell r="Q60">
            <v>122700</v>
          </cell>
          <cell r="R60">
            <v>122700</v>
          </cell>
        </row>
        <row r="61">
          <cell r="C61" t="str">
            <v>201호</v>
          </cell>
          <cell r="D61" t="str">
            <v>202호</v>
          </cell>
          <cell r="E61" t="str">
            <v>203호</v>
          </cell>
          <cell r="F61" t="str">
            <v>204호</v>
          </cell>
          <cell r="G61" t="str">
            <v>205호</v>
          </cell>
          <cell r="H61" t="str">
            <v>206호</v>
          </cell>
          <cell r="I61" t="str">
            <v>207호</v>
          </cell>
          <cell r="J61" t="str">
            <v>208호</v>
          </cell>
          <cell r="K61" t="str">
            <v>209호</v>
          </cell>
          <cell r="L61" t="str">
            <v>210호</v>
          </cell>
          <cell r="M61" t="str">
            <v>211호</v>
          </cell>
          <cell r="N61" t="str">
            <v>212호</v>
          </cell>
          <cell r="O61" t="str">
            <v>213호</v>
          </cell>
          <cell r="P61" t="str">
            <v>214호</v>
          </cell>
          <cell r="Q61" t="str">
            <v>215호</v>
          </cell>
          <cell r="R61" t="str">
            <v>216호</v>
          </cell>
        </row>
        <row r="62">
          <cell r="C62">
            <v>5980</v>
          </cell>
          <cell r="D62">
            <v>5980</v>
          </cell>
          <cell r="E62">
            <v>5980</v>
          </cell>
          <cell r="F62">
            <v>5980</v>
          </cell>
          <cell r="G62">
            <v>5980</v>
          </cell>
          <cell r="H62">
            <v>5980</v>
          </cell>
          <cell r="I62">
            <v>5980</v>
          </cell>
          <cell r="J62">
            <v>5980</v>
          </cell>
          <cell r="K62">
            <v>6040</v>
          </cell>
          <cell r="L62">
            <v>6040</v>
          </cell>
          <cell r="M62">
            <v>6040</v>
          </cell>
          <cell r="N62">
            <v>6040</v>
          </cell>
          <cell r="O62">
            <v>6040</v>
          </cell>
          <cell r="P62">
            <v>6040</v>
          </cell>
          <cell r="Q62">
            <v>6040</v>
          </cell>
          <cell r="R62">
            <v>6040</v>
          </cell>
        </row>
        <row r="63">
          <cell r="C63">
            <v>134800</v>
          </cell>
          <cell r="D63">
            <v>134800</v>
          </cell>
          <cell r="E63">
            <v>134800</v>
          </cell>
          <cell r="F63">
            <v>134800</v>
          </cell>
          <cell r="G63">
            <v>134800</v>
          </cell>
          <cell r="H63">
            <v>134800</v>
          </cell>
          <cell r="I63">
            <v>134800</v>
          </cell>
          <cell r="J63">
            <v>134800</v>
          </cell>
          <cell r="K63">
            <v>118400</v>
          </cell>
          <cell r="L63">
            <v>118400</v>
          </cell>
          <cell r="M63">
            <v>118400</v>
          </cell>
          <cell r="N63">
            <v>118400</v>
          </cell>
          <cell r="O63">
            <v>118400</v>
          </cell>
          <cell r="P63">
            <v>118400</v>
          </cell>
          <cell r="Q63">
            <v>118400</v>
          </cell>
          <cell r="R63">
            <v>118400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">
          <cell r="C12" t="str">
            <v>1501호</v>
          </cell>
          <cell r="D12" t="str">
            <v>1502호</v>
          </cell>
          <cell r="E12" t="str">
            <v>1503호</v>
          </cell>
          <cell r="F12" t="str">
            <v>1504호</v>
          </cell>
          <cell r="K12" t="str">
            <v>1505호</v>
          </cell>
          <cell r="L12" t="str">
            <v>1506호</v>
          </cell>
          <cell r="M12" t="str">
            <v>1507호</v>
          </cell>
          <cell r="N12" t="str">
            <v>1508호</v>
          </cell>
        </row>
        <row r="13">
          <cell r="C13">
            <v>6920</v>
          </cell>
          <cell r="D13">
            <v>6920</v>
          </cell>
          <cell r="E13">
            <v>6920</v>
          </cell>
          <cell r="F13">
            <v>6920</v>
          </cell>
          <cell r="K13">
            <v>6980</v>
          </cell>
          <cell r="L13">
            <v>6980</v>
          </cell>
          <cell r="M13">
            <v>6980</v>
          </cell>
          <cell r="N13">
            <v>6980</v>
          </cell>
        </row>
        <row r="14">
          <cell r="C14">
            <v>128500</v>
          </cell>
          <cell r="D14">
            <v>128500</v>
          </cell>
          <cell r="E14">
            <v>128500</v>
          </cell>
          <cell r="F14">
            <v>128500</v>
          </cell>
          <cell r="K14">
            <v>103800</v>
          </cell>
          <cell r="L14">
            <v>115800</v>
          </cell>
          <cell r="M14">
            <v>115800</v>
          </cell>
          <cell r="N14">
            <v>117600</v>
          </cell>
        </row>
        <row r="17">
          <cell r="C17" t="str">
            <v>1401호</v>
          </cell>
          <cell r="D17" t="str">
            <v>1402호</v>
          </cell>
          <cell r="E17" t="str">
            <v>1403호</v>
          </cell>
          <cell r="F17" t="str">
            <v>1404호</v>
          </cell>
          <cell r="K17" t="str">
            <v>1405호</v>
          </cell>
          <cell r="L17" t="str">
            <v>1406호</v>
          </cell>
          <cell r="M17" t="str">
            <v>1407호</v>
          </cell>
          <cell r="N17" t="str">
            <v>1408호</v>
          </cell>
        </row>
        <row r="18">
          <cell r="C18">
            <v>6610</v>
          </cell>
          <cell r="D18">
            <v>6610</v>
          </cell>
          <cell r="E18">
            <v>6610</v>
          </cell>
          <cell r="F18">
            <v>6610</v>
          </cell>
          <cell r="K18">
            <v>6920</v>
          </cell>
          <cell r="L18">
            <v>6920</v>
          </cell>
          <cell r="M18">
            <v>6920</v>
          </cell>
          <cell r="N18">
            <v>6920</v>
          </cell>
        </row>
        <row r="19">
          <cell r="C19">
            <v>159800</v>
          </cell>
          <cell r="D19">
            <v>159800</v>
          </cell>
          <cell r="E19">
            <v>159800</v>
          </cell>
          <cell r="F19">
            <v>159800</v>
          </cell>
          <cell r="K19">
            <v>143000</v>
          </cell>
          <cell r="L19">
            <v>153300</v>
          </cell>
          <cell r="M19">
            <v>153300</v>
          </cell>
          <cell r="N19">
            <v>157700</v>
          </cell>
        </row>
        <row r="22">
          <cell r="C22" t="str">
            <v>1301호</v>
          </cell>
          <cell r="D22" t="str">
            <v>1302호</v>
          </cell>
          <cell r="E22" t="str">
            <v>1303호</v>
          </cell>
          <cell r="F22" t="str">
            <v>1304호</v>
          </cell>
          <cell r="G22" t="str">
            <v>1305호</v>
          </cell>
          <cell r="H22" t="str">
            <v>1306호</v>
          </cell>
          <cell r="I22" t="str">
            <v>1307호</v>
          </cell>
          <cell r="J22" t="str">
            <v>1308호</v>
          </cell>
          <cell r="K22" t="str">
            <v>1309호</v>
          </cell>
          <cell r="L22" t="str">
            <v>1310호</v>
          </cell>
          <cell r="M22" t="str">
            <v>1311호</v>
          </cell>
          <cell r="N22" t="str">
            <v>1312호</v>
          </cell>
        </row>
        <row r="23">
          <cell r="C23">
            <v>6790</v>
          </cell>
          <cell r="D23">
            <v>6790</v>
          </cell>
          <cell r="E23">
            <v>6790</v>
          </cell>
          <cell r="F23">
            <v>6790</v>
          </cell>
          <cell r="G23">
            <v>6790</v>
          </cell>
          <cell r="H23">
            <v>6790</v>
          </cell>
          <cell r="I23">
            <v>6790</v>
          </cell>
          <cell r="J23">
            <v>6790</v>
          </cell>
          <cell r="K23">
            <v>6570</v>
          </cell>
          <cell r="L23">
            <v>6570</v>
          </cell>
          <cell r="M23">
            <v>6570</v>
          </cell>
          <cell r="N23">
            <v>6570</v>
          </cell>
        </row>
        <row r="24">
          <cell r="C24">
            <v>107300</v>
          </cell>
          <cell r="D24">
            <v>107300</v>
          </cell>
          <cell r="E24">
            <v>107300</v>
          </cell>
          <cell r="F24">
            <v>107300</v>
          </cell>
          <cell r="G24">
            <v>107300</v>
          </cell>
          <cell r="H24">
            <v>107300</v>
          </cell>
          <cell r="I24">
            <v>107300</v>
          </cell>
          <cell r="J24">
            <v>107300</v>
          </cell>
          <cell r="K24">
            <v>158800</v>
          </cell>
          <cell r="L24">
            <v>158800</v>
          </cell>
          <cell r="M24">
            <v>158800</v>
          </cell>
          <cell r="N24">
            <v>158800</v>
          </cell>
        </row>
        <row r="27">
          <cell r="C27" t="str">
            <v>1201호</v>
          </cell>
          <cell r="D27" t="str">
            <v>1202호</v>
          </cell>
          <cell r="E27" t="str">
            <v>1203호</v>
          </cell>
          <cell r="F27" t="str">
            <v>1204호</v>
          </cell>
          <cell r="G27" t="str">
            <v>1205호</v>
          </cell>
          <cell r="H27" t="str">
            <v>1206호</v>
          </cell>
          <cell r="I27" t="str">
            <v>1207호</v>
          </cell>
          <cell r="J27" t="str">
            <v>1208호</v>
          </cell>
          <cell r="K27" t="str">
            <v>1209호</v>
          </cell>
          <cell r="L27" t="str">
            <v>1210호</v>
          </cell>
          <cell r="M27" t="str">
            <v>1211호</v>
          </cell>
          <cell r="N27" t="str">
            <v>1212호</v>
          </cell>
          <cell r="O27" t="str">
            <v>1213호</v>
          </cell>
          <cell r="P27" t="str">
            <v>1214호</v>
          </cell>
          <cell r="Q27" t="str">
            <v>1215호</v>
          </cell>
          <cell r="R27" t="str">
            <v>1216호</v>
          </cell>
        </row>
        <row r="28">
          <cell r="C28">
            <v>6730</v>
          </cell>
          <cell r="D28">
            <v>6730</v>
          </cell>
          <cell r="E28">
            <v>6730</v>
          </cell>
          <cell r="F28">
            <v>6730</v>
          </cell>
          <cell r="G28">
            <v>6730</v>
          </cell>
          <cell r="H28">
            <v>6730</v>
          </cell>
          <cell r="I28">
            <v>6730</v>
          </cell>
          <cell r="J28">
            <v>6730</v>
          </cell>
          <cell r="K28">
            <v>6750</v>
          </cell>
          <cell r="L28">
            <v>6750</v>
          </cell>
          <cell r="M28">
            <v>6750</v>
          </cell>
          <cell r="N28">
            <v>6750</v>
          </cell>
          <cell r="O28">
            <v>6750</v>
          </cell>
          <cell r="P28">
            <v>6750</v>
          </cell>
          <cell r="Q28">
            <v>6750</v>
          </cell>
          <cell r="R28">
            <v>6750</v>
          </cell>
        </row>
        <row r="29">
          <cell r="C29">
            <v>126200</v>
          </cell>
          <cell r="D29">
            <v>126200</v>
          </cell>
          <cell r="E29">
            <v>126200</v>
          </cell>
          <cell r="F29">
            <v>126200</v>
          </cell>
          <cell r="G29">
            <v>126200</v>
          </cell>
          <cell r="H29">
            <v>126200</v>
          </cell>
          <cell r="I29">
            <v>126200</v>
          </cell>
          <cell r="J29">
            <v>126200</v>
          </cell>
          <cell r="K29">
            <v>106700</v>
          </cell>
          <cell r="L29">
            <v>106700</v>
          </cell>
          <cell r="M29">
            <v>106700</v>
          </cell>
          <cell r="N29">
            <v>106700</v>
          </cell>
          <cell r="O29">
            <v>106700</v>
          </cell>
          <cell r="P29">
            <v>106700</v>
          </cell>
          <cell r="Q29">
            <v>106700</v>
          </cell>
          <cell r="R29">
            <v>106700</v>
          </cell>
        </row>
        <row r="32">
          <cell r="C32" t="str">
            <v>1101호</v>
          </cell>
          <cell r="D32" t="str">
            <v>1102호</v>
          </cell>
          <cell r="E32" t="str">
            <v>1103호</v>
          </cell>
          <cell r="F32" t="str">
            <v>1104호</v>
          </cell>
          <cell r="G32" t="str">
            <v>1105호</v>
          </cell>
          <cell r="H32" t="str">
            <v>1106호</v>
          </cell>
          <cell r="I32" t="str">
            <v>1107호</v>
          </cell>
          <cell r="J32" t="str">
            <v>1108호</v>
          </cell>
          <cell r="K32" t="str">
            <v>1109호</v>
          </cell>
          <cell r="L32" t="str">
            <v>1110호</v>
          </cell>
          <cell r="M32" t="str">
            <v>1111호</v>
          </cell>
          <cell r="N32" t="str">
            <v>1112호</v>
          </cell>
          <cell r="O32" t="str">
            <v>1113호</v>
          </cell>
          <cell r="P32" t="str">
            <v>1114호</v>
          </cell>
          <cell r="Q32" t="str">
            <v>1115호</v>
          </cell>
          <cell r="R32" t="str">
            <v>1116호</v>
          </cell>
        </row>
        <row r="33">
          <cell r="C33">
            <v>6660</v>
          </cell>
          <cell r="D33">
            <v>6660</v>
          </cell>
          <cell r="E33">
            <v>6660</v>
          </cell>
          <cell r="F33">
            <v>6660</v>
          </cell>
          <cell r="G33">
            <v>6660</v>
          </cell>
          <cell r="H33">
            <v>6660</v>
          </cell>
          <cell r="I33">
            <v>6660</v>
          </cell>
          <cell r="J33">
            <v>6660</v>
          </cell>
          <cell r="K33">
            <v>6720</v>
          </cell>
          <cell r="L33">
            <v>6720</v>
          </cell>
          <cell r="M33">
            <v>6720</v>
          </cell>
          <cell r="N33">
            <v>6720</v>
          </cell>
          <cell r="O33">
            <v>6720</v>
          </cell>
          <cell r="P33">
            <v>6720</v>
          </cell>
          <cell r="Q33">
            <v>6720</v>
          </cell>
          <cell r="R33">
            <v>6720</v>
          </cell>
        </row>
        <row r="34">
          <cell r="C34">
            <v>136200</v>
          </cell>
          <cell r="D34">
            <v>136200</v>
          </cell>
          <cell r="E34">
            <v>136200</v>
          </cell>
          <cell r="F34">
            <v>136200</v>
          </cell>
          <cell r="G34">
            <v>136200</v>
          </cell>
          <cell r="H34">
            <v>136200</v>
          </cell>
          <cell r="I34">
            <v>136200</v>
          </cell>
          <cell r="J34">
            <v>136200</v>
          </cell>
          <cell r="K34">
            <v>117700</v>
          </cell>
          <cell r="L34">
            <v>117700</v>
          </cell>
          <cell r="M34">
            <v>117700</v>
          </cell>
          <cell r="N34">
            <v>117700</v>
          </cell>
          <cell r="O34">
            <v>117700</v>
          </cell>
          <cell r="P34">
            <v>117700</v>
          </cell>
          <cell r="Q34">
            <v>117700</v>
          </cell>
          <cell r="R34">
            <v>117700</v>
          </cell>
        </row>
        <row r="37">
          <cell r="C37" t="str">
            <v>1001호</v>
          </cell>
          <cell r="D37" t="str">
            <v>1002호</v>
          </cell>
          <cell r="E37" t="str">
            <v>1003호</v>
          </cell>
          <cell r="F37" t="str">
            <v>1004호</v>
          </cell>
          <cell r="G37" t="str">
            <v>1005호</v>
          </cell>
          <cell r="H37" t="str">
            <v>1006호</v>
          </cell>
          <cell r="I37" t="str">
            <v>1007호</v>
          </cell>
          <cell r="J37" t="str">
            <v>1008호</v>
          </cell>
          <cell r="K37" t="str">
            <v>1009호</v>
          </cell>
          <cell r="L37" t="str">
            <v>1010호</v>
          </cell>
          <cell r="M37" t="str">
            <v>1011호</v>
          </cell>
          <cell r="N37" t="str">
            <v>1012호</v>
          </cell>
          <cell r="O37" t="str">
            <v>1013호</v>
          </cell>
          <cell r="P37" t="str">
            <v>1014호</v>
          </cell>
          <cell r="Q37" t="str">
            <v>1015호</v>
          </cell>
          <cell r="R37" t="str">
            <v>1016호</v>
          </cell>
        </row>
        <row r="38">
          <cell r="C38">
            <v>6600</v>
          </cell>
          <cell r="D38">
            <v>6600</v>
          </cell>
          <cell r="E38">
            <v>6600</v>
          </cell>
          <cell r="F38">
            <v>6600</v>
          </cell>
          <cell r="G38">
            <v>6600</v>
          </cell>
          <cell r="H38">
            <v>6600</v>
          </cell>
          <cell r="I38">
            <v>6600</v>
          </cell>
          <cell r="J38">
            <v>6600</v>
          </cell>
          <cell r="K38">
            <v>6660</v>
          </cell>
          <cell r="L38">
            <v>6660</v>
          </cell>
          <cell r="M38">
            <v>6660</v>
          </cell>
          <cell r="N38">
            <v>6660</v>
          </cell>
          <cell r="O38">
            <v>6660</v>
          </cell>
          <cell r="P38">
            <v>6660</v>
          </cell>
          <cell r="Q38">
            <v>6660</v>
          </cell>
          <cell r="R38">
            <v>6660</v>
          </cell>
        </row>
        <row r="39">
          <cell r="C39">
            <v>148800</v>
          </cell>
          <cell r="D39">
            <v>148800</v>
          </cell>
          <cell r="E39">
            <v>148800</v>
          </cell>
          <cell r="F39">
            <v>148800</v>
          </cell>
          <cell r="G39">
            <v>148800</v>
          </cell>
          <cell r="H39">
            <v>148800</v>
          </cell>
          <cell r="I39">
            <v>148800</v>
          </cell>
          <cell r="J39">
            <v>148800</v>
          </cell>
          <cell r="K39">
            <v>130600</v>
          </cell>
          <cell r="L39">
            <v>130600</v>
          </cell>
          <cell r="M39">
            <v>130600</v>
          </cell>
          <cell r="N39">
            <v>130600</v>
          </cell>
          <cell r="O39">
            <v>130600</v>
          </cell>
          <cell r="P39">
            <v>130600</v>
          </cell>
          <cell r="Q39">
            <v>130600</v>
          </cell>
          <cell r="R39">
            <v>130600</v>
          </cell>
        </row>
        <row r="40">
          <cell r="C40" t="str">
            <v>901호</v>
          </cell>
          <cell r="D40" t="str">
            <v>902호</v>
          </cell>
          <cell r="E40" t="str">
            <v>903호</v>
          </cell>
          <cell r="F40" t="str">
            <v>904호</v>
          </cell>
          <cell r="G40" t="str">
            <v>905호</v>
          </cell>
          <cell r="H40" t="str">
            <v>906호</v>
          </cell>
          <cell r="I40" t="str">
            <v>907호</v>
          </cell>
          <cell r="J40" t="str">
            <v>908호</v>
          </cell>
          <cell r="K40" t="str">
            <v>909호</v>
          </cell>
          <cell r="L40" t="str">
            <v>910호</v>
          </cell>
          <cell r="M40" t="str">
            <v>911호</v>
          </cell>
          <cell r="N40" t="str">
            <v>912호</v>
          </cell>
          <cell r="O40" t="str">
            <v>913호</v>
          </cell>
          <cell r="P40" t="str">
            <v>914호</v>
          </cell>
          <cell r="Q40" t="str">
            <v>915호</v>
          </cell>
          <cell r="R40" t="str">
            <v>916호</v>
          </cell>
        </row>
        <row r="41">
          <cell r="C41">
            <v>6500</v>
          </cell>
          <cell r="D41">
            <v>6500</v>
          </cell>
          <cell r="E41">
            <v>6500</v>
          </cell>
          <cell r="F41">
            <v>6500</v>
          </cell>
          <cell r="G41">
            <v>6500</v>
          </cell>
          <cell r="H41">
            <v>6500</v>
          </cell>
          <cell r="I41">
            <v>6500</v>
          </cell>
          <cell r="J41">
            <v>6500</v>
          </cell>
          <cell r="K41">
            <v>6560</v>
          </cell>
          <cell r="L41">
            <v>6560</v>
          </cell>
          <cell r="M41">
            <v>6560</v>
          </cell>
          <cell r="N41">
            <v>6560</v>
          </cell>
          <cell r="O41">
            <v>6560</v>
          </cell>
          <cell r="P41">
            <v>6560</v>
          </cell>
          <cell r="Q41">
            <v>6560</v>
          </cell>
          <cell r="R41">
            <v>6560</v>
          </cell>
        </row>
        <row r="42">
          <cell r="C42">
            <v>146500</v>
          </cell>
          <cell r="D42">
            <v>146500</v>
          </cell>
          <cell r="E42">
            <v>146500</v>
          </cell>
          <cell r="F42">
            <v>146500</v>
          </cell>
          <cell r="G42">
            <v>146500</v>
          </cell>
          <cell r="H42">
            <v>146500</v>
          </cell>
          <cell r="I42">
            <v>146500</v>
          </cell>
          <cell r="J42">
            <v>146500</v>
          </cell>
          <cell r="K42">
            <v>128600</v>
          </cell>
          <cell r="L42">
            <v>128600</v>
          </cell>
          <cell r="M42">
            <v>128600</v>
          </cell>
          <cell r="N42">
            <v>128600</v>
          </cell>
          <cell r="O42">
            <v>128600</v>
          </cell>
          <cell r="P42">
            <v>128600</v>
          </cell>
          <cell r="Q42">
            <v>128600</v>
          </cell>
          <cell r="R42">
            <v>128600</v>
          </cell>
        </row>
        <row r="43">
          <cell r="C43" t="str">
            <v>801호</v>
          </cell>
          <cell r="D43" t="str">
            <v>802호</v>
          </cell>
          <cell r="E43" t="str">
            <v>803호</v>
          </cell>
          <cell r="F43" t="str">
            <v>804호</v>
          </cell>
          <cell r="G43" t="str">
            <v>805호</v>
          </cell>
          <cell r="H43" t="str">
            <v>806호</v>
          </cell>
          <cell r="I43" t="str">
            <v>807호</v>
          </cell>
          <cell r="J43" t="str">
            <v>808호</v>
          </cell>
          <cell r="K43" t="str">
            <v>809호</v>
          </cell>
          <cell r="L43" t="str">
            <v>810호</v>
          </cell>
          <cell r="M43" t="str">
            <v>811호</v>
          </cell>
          <cell r="N43" t="str">
            <v>812호</v>
          </cell>
          <cell r="O43" t="str">
            <v>813호</v>
          </cell>
          <cell r="P43" t="str">
            <v>814호</v>
          </cell>
          <cell r="Q43" t="str">
            <v>815호</v>
          </cell>
          <cell r="R43" t="str">
            <v>816호</v>
          </cell>
        </row>
        <row r="44">
          <cell r="C44">
            <v>6500</v>
          </cell>
          <cell r="D44">
            <v>6500</v>
          </cell>
          <cell r="E44">
            <v>6500</v>
          </cell>
          <cell r="F44">
            <v>6500</v>
          </cell>
          <cell r="G44">
            <v>6500</v>
          </cell>
          <cell r="H44">
            <v>6500</v>
          </cell>
          <cell r="I44">
            <v>6500</v>
          </cell>
          <cell r="J44">
            <v>6500</v>
          </cell>
          <cell r="K44">
            <v>6560</v>
          </cell>
          <cell r="L44">
            <v>6560</v>
          </cell>
          <cell r="M44">
            <v>6560</v>
          </cell>
          <cell r="N44">
            <v>6560</v>
          </cell>
          <cell r="O44">
            <v>6560</v>
          </cell>
          <cell r="P44">
            <v>6560</v>
          </cell>
          <cell r="Q44">
            <v>6560</v>
          </cell>
          <cell r="R44">
            <v>6560</v>
          </cell>
        </row>
        <row r="45">
          <cell r="C45">
            <v>146500</v>
          </cell>
          <cell r="D45">
            <v>146500</v>
          </cell>
          <cell r="E45">
            <v>146500</v>
          </cell>
          <cell r="F45">
            <v>146500</v>
          </cell>
          <cell r="G45">
            <v>146500</v>
          </cell>
          <cell r="H45">
            <v>146500</v>
          </cell>
          <cell r="I45">
            <v>146500</v>
          </cell>
          <cell r="J45">
            <v>146500</v>
          </cell>
          <cell r="K45">
            <v>128600</v>
          </cell>
          <cell r="L45">
            <v>128600</v>
          </cell>
          <cell r="M45">
            <v>128600</v>
          </cell>
          <cell r="N45">
            <v>128600</v>
          </cell>
          <cell r="O45">
            <v>128600</v>
          </cell>
          <cell r="P45">
            <v>128600</v>
          </cell>
          <cell r="Q45">
            <v>128600</v>
          </cell>
          <cell r="R45">
            <v>128600</v>
          </cell>
        </row>
        <row r="46">
          <cell r="C46" t="str">
            <v>701호</v>
          </cell>
          <cell r="D46" t="str">
            <v>702호</v>
          </cell>
          <cell r="E46" t="str">
            <v>703호</v>
          </cell>
          <cell r="F46" t="str">
            <v>704호</v>
          </cell>
          <cell r="G46" t="str">
            <v>705호</v>
          </cell>
          <cell r="H46" t="str">
            <v>706호</v>
          </cell>
          <cell r="I46" t="str">
            <v>707호</v>
          </cell>
          <cell r="J46" t="str">
            <v>708호</v>
          </cell>
          <cell r="K46" t="str">
            <v>709호</v>
          </cell>
          <cell r="L46" t="str">
            <v>710호</v>
          </cell>
          <cell r="M46" t="str">
            <v>711호</v>
          </cell>
          <cell r="N46" t="str">
            <v>712호</v>
          </cell>
          <cell r="O46" t="str">
            <v>713호</v>
          </cell>
          <cell r="P46" t="str">
            <v>714호</v>
          </cell>
          <cell r="Q46" t="str">
            <v>715호</v>
          </cell>
          <cell r="R46" t="str">
            <v>716호</v>
          </cell>
        </row>
        <row r="47">
          <cell r="C47">
            <v>6500</v>
          </cell>
          <cell r="D47">
            <v>6500</v>
          </cell>
          <cell r="E47">
            <v>6500</v>
          </cell>
          <cell r="F47">
            <v>6500</v>
          </cell>
          <cell r="G47">
            <v>6500</v>
          </cell>
          <cell r="H47">
            <v>6500</v>
          </cell>
          <cell r="I47">
            <v>6500</v>
          </cell>
          <cell r="J47">
            <v>6500</v>
          </cell>
          <cell r="K47">
            <v>6560</v>
          </cell>
          <cell r="L47">
            <v>6560</v>
          </cell>
          <cell r="M47">
            <v>6560</v>
          </cell>
          <cell r="N47">
            <v>6560</v>
          </cell>
          <cell r="O47">
            <v>6560</v>
          </cell>
          <cell r="P47">
            <v>6560</v>
          </cell>
          <cell r="Q47">
            <v>6560</v>
          </cell>
          <cell r="R47">
            <v>6560</v>
          </cell>
        </row>
        <row r="48">
          <cell r="C48">
            <v>146500</v>
          </cell>
          <cell r="D48">
            <v>146500</v>
          </cell>
          <cell r="E48">
            <v>146500</v>
          </cell>
          <cell r="F48">
            <v>146500</v>
          </cell>
          <cell r="G48">
            <v>146500</v>
          </cell>
          <cell r="H48">
            <v>146500</v>
          </cell>
          <cell r="I48">
            <v>146500</v>
          </cell>
          <cell r="J48">
            <v>146500</v>
          </cell>
          <cell r="K48">
            <v>128600</v>
          </cell>
          <cell r="L48">
            <v>128600</v>
          </cell>
          <cell r="M48">
            <v>128600</v>
          </cell>
          <cell r="N48">
            <v>128600</v>
          </cell>
          <cell r="O48">
            <v>128600</v>
          </cell>
          <cell r="P48">
            <v>128600</v>
          </cell>
          <cell r="Q48">
            <v>128600</v>
          </cell>
          <cell r="R48">
            <v>128600</v>
          </cell>
        </row>
        <row r="49">
          <cell r="C49" t="str">
            <v>601호</v>
          </cell>
          <cell r="D49" t="str">
            <v>602호</v>
          </cell>
          <cell r="E49" t="str">
            <v>603호</v>
          </cell>
          <cell r="F49" t="str">
            <v>604호</v>
          </cell>
          <cell r="G49" t="str">
            <v>605호</v>
          </cell>
          <cell r="H49" t="str">
            <v>606호</v>
          </cell>
          <cell r="I49" t="str">
            <v>607호</v>
          </cell>
          <cell r="J49" t="str">
            <v>608호</v>
          </cell>
          <cell r="K49" t="str">
            <v>609호</v>
          </cell>
          <cell r="L49" t="str">
            <v>610호</v>
          </cell>
          <cell r="M49" t="str">
            <v>611호</v>
          </cell>
          <cell r="N49" t="str">
            <v>612호</v>
          </cell>
          <cell r="O49" t="str">
            <v>613호</v>
          </cell>
          <cell r="P49" t="str">
            <v>614호</v>
          </cell>
          <cell r="Q49" t="str">
            <v>615호</v>
          </cell>
          <cell r="R49" t="str">
            <v>616호</v>
          </cell>
        </row>
        <row r="50">
          <cell r="C50">
            <v>6400</v>
          </cell>
          <cell r="D50">
            <v>6400</v>
          </cell>
          <cell r="E50">
            <v>6400</v>
          </cell>
          <cell r="F50">
            <v>6400</v>
          </cell>
          <cell r="G50">
            <v>6400</v>
          </cell>
          <cell r="H50">
            <v>6400</v>
          </cell>
          <cell r="I50">
            <v>6400</v>
          </cell>
          <cell r="J50">
            <v>6400</v>
          </cell>
          <cell r="K50">
            <v>6460</v>
          </cell>
          <cell r="L50">
            <v>6460</v>
          </cell>
          <cell r="M50">
            <v>6460</v>
          </cell>
          <cell r="N50">
            <v>6460</v>
          </cell>
          <cell r="O50">
            <v>6460</v>
          </cell>
          <cell r="P50">
            <v>6460</v>
          </cell>
          <cell r="Q50">
            <v>6460</v>
          </cell>
          <cell r="R50">
            <v>6460</v>
          </cell>
        </row>
        <row r="51">
          <cell r="C51">
            <v>144300</v>
          </cell>
          <cell r="D51">
            <v>144300</v>
          </cell>
          <cell r="E51">
            <v>144300</v>
          </cell>
          <cell r="F51">
            <v>144300</v>
          </cell>
          <cell r="G51">
            <v>144300</v>
          </cell>
          <cell r="H51">
            <v>144300</v>
          </cell>
          <cell r="I51">
            <v>144300</v>
          </cell>
          <cell r="J51">
            <v>144300</v>
          </cell>
          <cell r="K51">
            <v>126600</v>
          </cell>
          <cell r="L51">
            <v>126600</v>
          </cell>
          <cell r="M51">
            <v>126600</v>
          </cell>
          <cell r="N51">
            <v>126600</v>
          </cell>
          <cell r="O51">
            <v>126600</v>
          </cell>
          <cell r="P51">
            <v>126600</v>
          </cell>
          <cell r="Q51">
            <v>126600</v>
          </cell>
          <cell r="R51">
            <v>126600</v>
          </cell>
        </row>
        <row r="52">
          <cell r="C52" t="str">
            <v>501호</v>
          </cell>
          <cell r="D52" t="str">
            <v>502호</v>
          </cell>
          <cell r="E52" t="str">
            <v>503호</v>
          </cell>
          <cell r="F52" t="str">
            <v>504호</v>
          </cell>
          <cell r="G52" t="str">
            <v>505호</v>
          </cell>
          <cell r="H52" t="str">
            <v>506호</v>
          </cell>
          <cell r="I52" t="str">
            <v>507호</v>
          </cell>
          <cell r="J52" t="str">
            <v>508호</v>
          </cell>
          <cell r="K52" t="str">
            <v>509호</v>
          </cell>
          <cell r="L52" t="str">
            <v>510호</v>
          </cell>
          <cell r="M52" t="str">
            <v>511호</v>
          </cell>
          <cell r="N52" t="str">
            <v>512호</v>
          </cell>
          <cell r="O52" t="str">
            <v>513호</v>
          </cell>
          <cell r="P52" t="str">
            <v>514호</v>
          </cell>
          <cell r="Q52" t="str">
            <v>515호</v>
          </cell>
          <cell r="R52" t="str">
            <v>516호</v>
          </cell>
        </row>
        <row r="53">
          <cell r="C53">
            <v>6400</v>
          </cell>
          <cell r="D53">
            <v>6400</v>
          </cell>
          <cell r="E53">
            <v>6400</v>
          </cell>
          <cell r="F53">
            <v>6400</v>
          </cell>
          <cell r="G53">
            <v>6400</v>
          </cell>
          <cell r="H53">
            <v>6400</v>
          </cell>
          <cell r="I53">
            <v>6400</v>
          </cell>
          <cell r="J53">
            <v>6400</v>
          </cell>
          <cell r="K53">
            <v>6460</v>
          </cell>
          <cell r="L53">
            <v>6460</v>
          </cell>
          <cell r="M53">
            <v>6460</v>
          </cell>
          <cell r="N53">
            <v>6460</v>
          </cell>
          <cell r="O53">
            <v>6460</v>
          </cell>
          <cell r="P53">
            <v>6460</v>
          </cell>
          <cell r="Q53">
            <v>6460</v>
          </cell>
          <cell r="R53">
            <v>6460</v>
          </cell>
        </row>
        <row r="54">
          <cell r="C54">
            <v>144300</v>
          </cell>
          <cell r="D54">
            <v>144300</v>
          </cell>
          <cell r="E54">
            <v>144300</v>
          </cell>
          <cell r="F54">
            <v>144300</v>
          </cell>
          <cell r="G54">
            <v>144300</v>
          </cell>
          <cell r="H54">
            <v>144300</v>
          </cell>
          <cell r="I54">
            <v>144300</v>
          </cell>
          <cell r="J54">
            <v>144300</v>
          </cell>
          <cell r="K54">
            <v>126600</v>
          </cell>
          <cell r="L54">
            <v>126600</v>
          </cell>
          <cell r="M54">
            <v>126600</v>
          </cell>
          <cell r="N54">
            <v>126600</v>
          </cell>
          <cell r="O54">
            <v>126600</v>
          </cell>
          <cell r="P54">
            <v>126600</v>
          </cell>
          <cell r="Q54">
            <v>126600</v>
          </cell>
          <cell r="R54">
            <v>126600</v>
          </cell>
        </row>
        <row r="55">
          <cell r="C55" t="str">
            <v>401호</v>
          </cell>
          <cell r="D55" t="str">
            <v>402호</v>
          </cell>
          <cell r="E55" t="str">
            <v>403호</v>
          </cell>
          <cell r="F55" t="str">
            <v>404호</v>
          </cell>
          <cell r="G55" t="str">
            <v>405호</v>
          </cell>
          <cell r="H55" t="str">
            <v>406호</v>
          </cell>
          <cell r="I55" t="str">
            <v>407호</v>
          </cell>
          <cell r="J55" t="str">
            <v>408호</v>
          </cell>
          <cell r="K55" t="str">
            <v>409호</v>
          </cell>
          <cell r="L55" t="str">
            <v>410호</v>
          </cell>
          <cell r="M55" t="str">
            <v>411호</v>
          </cell>
          <cell r="N55" t="str">
            <v>412호</v>
          </cell>
          <cell r="O55" t="str">
            <v>413호</v>
          </cell>
          <cell r="P55" t="str">
            <v>414호</v>
          </cell>
          <cell r="Q55" t="str">
            <v>415호</v>
          </cell>
          <cell r="R55" t="str">
            <v>416호</v>
          </cell>
        </row>
        <row r="56">
          <cell r="C56">
            <v>6400</v>
          </cell>
          <cell r="D56">
            <v>6400</v>
          </cell>
          <cell r="E56">
            <v>6400</v>
          </cell>
          <cell r="F56">
            <v>6400</v>
          </cell>
          <cell r="G56">
            <v>6400</v>
          </cell>
          <cell r="H56">
            <v>6400</v>
          </cell>
          <cell r="I56">
            <v>6400</v>
          </cell>
          <cell r="J56">
            <v>6400</v>
          </cell>
          <cell r="K56">
            <v>6460</v>
          </cell>
          <cell r="L56">
            <v>6460</v>
          </cell>
          <cell r="M56">
            <v>6460</v>
          </cell>
          <cell r="N56">
            <v>6460</v>
          </cell>
          <cell r="O56">
            <v>6460</v>
          </cell>
          <cell r="P56">
            <v>6460</v>
          </cell>
          <cell r="Q56">
            <v>6460</v>
          </cell>
          <cell r="R56">
            <v>6460</v>
          </cell>
        </row>
        <row r="57">
          <cell r="C57">
            <v>144300</v>
          </cell>
          <cell r="D57">
            <v>144300</v>
          </cell>
          <cell r="E57">
            <v>144300</v>
          </cell>
          <cell r="F57">
            <v>144300</v>
          </cell>
          <cell r="G57">
            <v>144300</v>
          </cell>
          <cell r="H57">
            <v>144300</v>
          </cell>
          <cell r="I57">
            <v>144300</v>
          </cell>
          <cell r="J57">
            <v>144300</v>
          </cell>
          <cell r="K57">
            <v>126600</v>
          </cell>
          <cell r="L57">
            <v>126600</v>
          </cell>
          <cell r="M57">
            <v>126600</v>
          </cell>
          <cell r="N57">
            <v>126600</v>
          </cell>
          <cell r="O57">
            <v>126600</v>
          </cell>
          <cell r="P57">
            <v>126600</v>
          </cell>
          <cell r="Q57">
            <v>126600</v>
          </cell>
          <cell r="R57">
            <v>126600</v>
          </cell>
        </row>
        <row r="58">
          <cell r="C58" t="str">
            <v>301호</v>
          </cell>
          <cell r="D58" t="str">
            <v>302호</v>
          </cell>
          <cell r="E58" t="str">
            <v>303호</v>
          </cell>
          <cell r="F58" t="str">
            <v>304호</v>
          </cell>
          <cell r="G58" t="str">
            <v>305호</v>
          </cell>
          <cell r="H58" t="str">
            <v>306호</v>
          </cell>
          <cell r="I58" t="str">
            <v>307호</v>
          </cell>
          <cell r="J58" t="str">
            <v>308호</v>
          </cell>
          <cell r="K58" t="str">
            <v>309호</v>
          </cell>
          <cell r="L58" t="str">
            <v>310호</v>
          </cell>
          <cell r="M58" t="str">
            <v>311호</v>
          </cell>
          <cell r="N58" t="str">
            <v>312호</v>
          </cell>
          <cell r="O58" t="str">
            <v>313호</v>
          </cell>
          <cell r="P58" t="str">
            <v>314호</v>
          </cell>
          <cell r="Q58" t="str">
            <v>315호</v>
          </cell>
          <cell r="R58" t="str">
            <v>316호</v>
          </cell>
        </row>
        <row r="59">
          <cell r="C59">
            <v>6210</v>
          </cell>
          <cell r="D59">
            <v>6210</v>
          </cell>
          <cell r="E59">
            <v>6210</v>
          </cell>
          <cell r="F59">
            <v>6210</v>
          </cell>
          <cell r="G59">
            <v>6210</v>
          </cell>
          <cell r="H59">
            <v>6210</v>
          </cell>
          <cell r="I59">
            <v>6210</v>
          </cell>
          <cell r="J59">
            <v>6210</v>
          </cell>
          <cell r="K59">
            <v>6260</v>
          </cell>
          <cell r="L59">
            <v>6260</v>
          </cell>
          <cell r="M59">
            <v>6260</v>
          </cell>
          <cell r="N59">
            <v>6260</v>
          </cell>
          <cell r="O59">
            <v>6260</v>
          </cell>
          <cell r="P59">
            <v>6260</v>
          </cell>
          <cell r="Q59">
            <v>6260</v>
          </cell>
          <cell r="R59">
            <v>6260</v>
          </cell>
        </row>
        <row r="60">
          <cell r="C60">
            <v>140000</v>
          </cell>
          <cell r="D60">
            <v>140000</v>
          </cell>
          <cell r="E60">
            <v>140000</v>
          </cell>
          <cell r="F60">
            <v>140000</v>
          </cell>
          <cell r="G60">
            <v>140000</v>
          </cell>
          <cell r="H60">
            <v>140000</v>
          </cell>
          <cell r="I60">
            <v>140000</v>
          </cell>
          <cell r="J60">
            <v>140000</v>
          </cell>
          <cell r="K60">
            <v>122700</v>
          </cell>
          <cell r="L60">
            <v>122700</v>
          </cell>
          <cell r="M60">
            <v>122700</v>
          </cell>
          <cell r="N60">
            <v>122700</v>
          </cell>
          <cell r="O60">
            <v>122700</v>
          </cell>
          <cell r="P60">
            <v>122700</v>
          </cell>
          <cell r="Q60">
            <v>122700</v>
          </cell>
          <cell r="R60">
            <v>122700</v>
          </cell>
        </row>
        <row r="61">
          <cell r="C61" t="str">
            <v>201호</v>
          </cell>
          <cell r="D61" t="str">
            <v>202호</v>
          </cell>
          <cell r="E61" t="str">
            <v>203호</v>
          </cell>
          <cell r="F61" t="str">
            <v>204호</v>
          </cell>
          <cell r="G61" t="str">
            <v>205호</v>
          </cell>
          <cell r="H61" t="str">
            <v>206호</v>
          </cell>
          <cell r="I61" t="str">
            <v>207호</v>
          </cell>
          <cell r="J61" t="str">
            <v>208호</v>
          </cell>
          <cell r="K61" t="str">
            <v>209호</v>
          </cell>
          <cell r="L61" t="str">
            <v>210호</v>
          </cell>
          <cell r="M61" t="str">
            <v>211호</v>
          </cell>
          <cell r="N61" t="str">
            <v>212호</v>
          </cell>
          <cell r="O61" t="str">
            <v>213호</v>
          </cell>
          <cell r="P61" t="str">
            <v>214호</v>
          </cell>
          <cell r="Q61" t="str">
            <v>215호</v>
          </cell>
          <cell r="R61" t="str">
            <v>216호</v>
          </cell>
        </row>
        <row r="62">
          <cell r="C62">
            <v>5980</v>
          </cell>
          <cell r="D62">
            <v>5980</v>
          </cell>
          <cell r="E62">
            <v>5980</v>
          </cell>
          <cell r="F62">
            <v>5980</v>
          </cell>
          <cell r="G62">
            <v>5980</v>
          </cell>
          <cell r="H62">
            <v>5980</v>
          </cell>
          <cell r="I62">
            <v>5980</v>
          </cell>
          <cell r="J62">
            <v>5980</v>
          </cell>
          <cell r="K62">
            <v>6040</v>
          </cell>
          <cell r="L62">
            <v>6040</v>
          </cell>
          <cell r="M62">
            <v>6040</v>
          </cell>
          <cell r="N62">
            <v>6040</v>
          </cell>
          <cell r="O62">
            <v>6040</v>
          </cell>
          <cell r="P62">
            <v>6040</v>
          </cell>
          <cell r="Q62">
            <v>6040</v>
          </cell>
          <cell r="R62">
            <v>6040</v>
          </cell>
        </row>
        <row r="63">
          <cell r="C63">
            <v>134800</v>
          </cell>
          <cell r="D63">
            <v>134800</v>
          </cell>
          <cell r="E63">
            <v>134800</v>
          </cell>
          <cell r="F63">
            <v>134800</v>
          </cell>
          <cell r="G63">
            <v>134800</v>
          </cell>
          <cell r="H63">
            <v>134800</v>
          </cell>
          <cell r="I63">
            <v>134800</v>
          </cell>
          <cell r="J63">
            <v>134800</v>
          </cell>
          <cell r="K63">
            <v>118400</v>
          </cell>
          <cell r="L63">
            <v>118400</v>
          </cell>
          <cell r="M63">
            <v>118400</v>
          </cell>
          <cell r="N63">
            <v>118400</v>
          </cell>
          <cell r="O63">
            <v>118400</v>
          </cell>
          <cell r="P63">
            <v>118400</v>
          </cell>
          <cell r="Q63">
            <v>118400</v>
          </cell>
          <cell r="R63">
            <v>118400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타사사례"/>
      <sheetName val="책정기준"/>
      <sheetName val="층별분양가"/>
      <sheetName val="분양면적표"/>
      <sheetName val="공급가액"/>
      <sheetName val="분양가격표"/>
      <sheetName val="분양가격표(부가세제외)"/>
      <sheetName val="호별가격(기준시가)"/>
      <sheetName val="대지지분"/>
      <sheetName val="VAT부과율(기준시가)"/>
      <sheetName val="분양면적요약(1)"/>
      <sheetName val="삽지"/>
      <sheetName val="분양면적요약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PM"/>
      <sheetName val="기초자료"/>
      <sheetName val="Sheet3"/>
    </sheetNames>
    <sheetDataSet>
      <sheetData sheetId="0" refreshError="1"/>
      <sheetData sheetId="1" refreshError="1"/>
      <sheetData sheetId="2" refreshError="1">
        <row r="3">
          <cell r="B3" t="str">
            <v>가설공사</v>
          </cell>
        </row>
        <row r="4">
          <cell r="B4" t="str">
            <v>지정공사</v>
          </cell>
        </row>
        <row r="5">
          <cell r="B5" t="str">
            <v>형틀공사</v>
          </cell>
        </row>
        <row r="6">
          <cell r="B6" t="str">
            <v>철근공사</v>
          </cell>
        </row>
        <row r="7">
          <cell r="B7" t="str">
            <v>콘크리트/비계공사</v>
          </cell>
        </row>
        <row r="8">
          <cell r="B8" t="str">
            <v>조적공사</v>
          </cell>
        </row>
        <row r="9">
          <cell r="B9" t="str">
            <v>방수공사</v>
          </cell>
        </row>
        <row r="10">
          <cell r="B10" t="str">
            <v>타일/석공사</v>
          </cell>
        </row>
        <row r="11">
          <cell r="B11" t="str">
            <v>미장공사</v>
          </cell>
        </row>
        <row r="12">
          <cell r="B12" t="str">
            <v>수장공사</v>
          </cell>
        </row>
        <row r="13">
          <cell r="B13" t="str">
            <v>내장목공사</v>
          </cell>
        </row>
        <row r="14">
          <cell r="B14" t="str">
            <v>유리/코킹공사</v>
          </cell>
        </row>
        <row r="15">
          <cell r="B15" t="str">
            <v>창호공사</v>
          </cell>
        </row>
        <row r="16">
          <cell r="B16" t="str">
            <v>가구공사</v>
          </cell>
        </row>
        <row r="17">
          <cell r="B17" t="str">
            <v>잡철물공사</v>
          </cell>
        </row>
        <row r="18">
          <cell r="B18" t="str">
            <v>기타잡공사</v>
          </cell>
        </row>
        <row r="19">
          <cell r="B19" t="str">
            <v>전기공사</v>
          </cell>
        </row>
        <row r="20">
          <cell r="B20" t="str">
            <v>설비공사</v>
          </cell>
        </row>
        <row r="21">
          <cell r="B21" t="str">
            <v>토목공사</v>
          </cell>
        </row>
        <row r="22">
          <cell r="B22" t="str">
            <v>지급자재</v>
          </cell>
        </row>
        <row r="23">
          <cell r="B23" t="str">
            <v>현장관리비</v>
          </cell>
        </row>
        <row r="24">
          <cell r="B24" t="str">
            <v>M/H건립비</v>
          </cell>
        </row>
        <row r="25">
          <cell r="B25" t="str">
            <v>설계비</v>
          </cell>
        </row>
        <row r="26">
          <cell r="B26" t="str">
            <v>감리비</v>
          </cell>
        </row>
      </sheetData>
      <sheetData sheetId="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현장관리비"/>
      <sheetName val="#REF"/>
      <sheetName val="집계표"/>
      <sheetName val="건축공사실행"/>
      <sheetName val="9811"/>
      <sheetName val="관급"/>
      <sheetName val="입력장표"/>
      <sheetName val="대비"/>
      <sheetName val="원가계산서(남측)"/>
      <sheetName val="단가조정"/>
      <sheetName val="대여현황"/>
      <sheetName val="노임이"/>
      <sheetName val="수완하도"/>
      <sheetName val="김포내역"/>
      <sheetName val="토목주소"/>
      <sheetName val="프랜트면허"/>
      <sheetName val="납부서"/>
      <sheetName val="Sheet1"/>
      <sheetName val="대학"/>
      <sheetName val="2000년1차"/>
      <sheetName val="총괄내역서"/>
      <sheetName val="기초일위"/>
      <sheetName val="시설일위"/>
      <sheetName val="조명일위"/>
      <sheetName val="단가산출"/>
      <sheetName val="식재일위"/>
      <sheetName val="공종단가"/>
      <sheetName val="지급자재"/>
      <sheetName val="건축"/>
      <sheetName val="실행간접비용"/>
      <sheetName val="FAX양식_"/>
      <sheetName val="괴목육교"/>
      <sheetName val="기자재대비표"/>
      <sheetName val="일위목록"/>
      <sheetName val="노무비단가"/>
      <sheetName val="갑지"/>
      <sheetName val="설계내역서"/>
      <sheetName val="부표총괄"/>
      <sheetName val="소일위대가코드표"/>
      <sheetName val="06 일위대가목록"/>
      <sheetName val="규격"/>
      <sheetName val="수종"/>
      <sheetName val="DATE"/>
      <sheetName val="기성내역서표지"/>
      <sheetName val="중기조종사 단위단가"/>
      <sheetName val="APT"/>
      <sheetName val="기초단면검토"/>
      <sheetName val="안정검토"/>
      <sheetName val="배수공"/>
      <sheetName val="포장공"/>
      <sheetName val="토공"/>
      <sheetName val="경비"/>
      <sheetName val="2.대외공문"/>
      <sheetName val="본실행경비"/>
      <sheetName val="D"/>
      <sheetName val="자금수지"/>
      <sheetName val="사업성"/>
      <sheetName val="분석"/>
      <sheetName val="fs"/>
      <sheetName val="면적표"/>
      <sheetName val="Xcf"/>
      <sheetName val="일위_파일"/>
      <sheetName val="기본일위"/>
      <sheetName val="데이타"/>
      <sheetName val="도급,하도급 예정금액"/>
      <sheetName val="49수량"/>
      <sheetName val="49내역"/>
      <sheetName val="22수량"/>
      <sheetName val="22내역"/>
      <sheetName val="실행"/>
      <sheetName val="NYS"/>
      <sheetName val="9509"/>
      <sheetName val="조명시설"/>
      <sheetName val="DI1"/>
      <sheetName val="단가"/>
      <sheetName val="별표 "/>
      <sheetName val="노임단가"/>
      <sheetName val="guard(mac)"/>
      <sheetName val="총괄표"/>
      <sheetName val="향남실행"/>
      <sheetName val="김포실행"/>
      <sheetName val="입찰"/>
      <sheetName val="현경"/>
      <sheetName val="대로근거"/>
      <sheetName val="중로근거"/>
      <sheetName val="기초단가"/>
      <sheetName val="데리네이타현황"/>
      <sheetName val="건축원가"/>
      <sheetName val="설계내역2"/>
      <sheetName val="기계경비(시간당)"/>
      <sheetName val="램머"/>
      <sheetName val="금액결정"/>
      <sheetName val="기초목"/>
      <sheetName val="020114"/>
      <sheetName val="구조물공"/>
      <sheetName val="부대공"/>
      <sheetName val="내역서"/>
      <sheetName val="도급원가"/>
      <sheetName val="건축개요"/>
      <sheetName val="001"/>
      <sheetName val="을지(성원)"/>
      <sheetName val="요율"/>
      <sheetName val="식재품셈"/>
      <sheetName val="DATA"/>
      <sheetName val="WORK"/>
      <sheetName val="제경집계"/>
      <sheetName val="도근좌표"/>
      <sheetName val="변경내역"/>
      <sheetName val="내역"/>
      <sheetName val="SORCE1"/>
      <sheetName val="식재인부"/>
      <sheetName val="동별 집계"/>
      <sheetName val="G.R300경비"/>
      <sheetName val="문학간접"/>
      <sheetName val="물량내역"/>
      <sheetName val="외주"/>
      <sheetName val="경산"/>
      <sheetName val="토지대금정리날짜순"/>
      <sheetName val="통합(식포함)"/>
      <sheetName val="전체"/>
      <sheetName val="일위대가"/>
      <sheetName val="본부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기초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시멘트"/>
      <sheetName val="부대공Ⅱ"/>
      <sheetName val="BID"/>
      <sheetName val="설계내역서"/>
      <sheetName val="부대공"/>
      <sheetName val="포장공"/>
      <sheetName val="토공"/>
      <sheetName val="건축공사실행"/>
      <sheetName val="관로내역원"/>
      <sheetName val="차액보증"/>
      <sheetName val="수입"/>
      <sheetName val="내역서"/>
      <sheetName val="부재리스트"/>
      <sheetName val="70%"/>
      <sheetName val="조직공사중"/>
      <sheetName val="1차 내역서"/>
      <sheetName val="견적서"/>
      <sheetName val="WONMI"/>
      <sheetName val="을"/>
      <sheetName val="5사남"/>
      <sheetName val="SUMMARY"/>
      <sheetName val="PAINT"/>
      <sheetName val="콤보박스와 리스트박스의 연결"/>
      <sheetName val="건축원가"/>
      <sheetName val="2.대외공문"/>
      <sheetName val="내역"/>
      <sheetName val="일위대가"/>
      <sheetName val="패널"/>
      <sheetName val="입찰안"/>
      <sheetName val="실행예산_(2)"/>
      <sheetName val="982월원안"/>
      <sheetName val="데이타"/>
      <sheetName val="자재표"/>
      <sheetName val="수량산출"/>
      <sheetName val="포장복구집계"/>
      <sheetName val="실행갑지"/>
      <sheetName val="배수공"/>
      <sheetName val="내역5"/>
      <sheetName val="시장성초안camera"/>
      <sheetName val="N賃率-職"/>
      <sheetName val="설비2차"/>
      <sheetName val="전력"/>
      <sheetName val="반포2차"/>
      <sheetName val="물량내역"/>
      <sheetName val="1993년(8기)대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당초비교"/>
      <sheetName val="산출근거"/>
      <sheetName val="조정원가"/>
      <sheetName val="조정집계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산출-설비"/>
      <sheetName val="유리"/>
      <sheetName val="익산"/>
      <sheetName val="Baby일위대가"/>
      <sheetName val="공통가설"/>
      <sheetName val="rs94"/>
      <sheetName val="내역"/>
      <sheetName val="내역서"/>
      <sheetName val="4-10"/>
      <sheetName val="기초부하"/>
      <sheetName val=" 냉각수펌프"/>
      <sheetName val="PAC"/>
      <sheetName val="급수 (LPM)"/>
      <sheetName val="직노"/>
      <sheetName val="물가시세"/>
      <sheetName val="내역5"/>
      <sheetName val="용산1(해보)"/>
      <sheetName val="연결관단위"/>
      <sheetName val="건축공사실행"/>
      <sheetName val="저"/>
      <sheetName val="터파기및재료"/>
      <sheetName val="외주"/>
      <sheetName val="RE9604"/>
      <sheetName val="KYEOUSAN"/>
      <sheetName val="sst,stl창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공기기준"/>
      <sheetName val="건축공사실행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공통가설"/>
      <sheetName val="저"/>
      <sheetName val="일반전기C"/>
      <sheetName val="Baby일위대가"/>
      <sheetName val="토목내역"/>
      <sheetName val="연결관암거"/>
      <sheetName val="터파기및재료"/>
      <sheetName val="별표"/>
      <sheetName val="노임단가"/>
      <sheetName val="목표세부명세"/>
      <sheetName val="Sheet1"/>
      <sheetName val="급수"/>
      <sheetName val="행당원가"/>
      <sheetName val="통장출금액"/>
      <sheetName val="일위대가"/>
      <sheetName val="철거산출근거"/>
      <sheetName val="내역서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 냉각수펌프"/>
      <sheetName val="내역"/>
      <sheetName val="현장관리비"/>
      <sheetName val="내역서2안"/>
      <sheetName val="1차 내역서"/>
      <sheetName val="골조시행"/>
      <sheetName val="금액내역서"/>
      <sheetName val="#REF"/>
      <sheetName val="일위대가(건축)"/>
      <sheetName val="Total"/>
      <sheetName val="부대내역"/>
      <sheetName val="차액보증"/>
      <sheetName val="Sheeࡴ40"/>
      <sheetName val="1-1"/>
      <sheetName val="Breakdown"/>
      <sheetName val="UnitRate"/>
      <sheetName val="외주비"/>
      <sheetName val="경산"/>
      <sheetName val="전력"/>
      <sheetName val="설계도1"/>
      <sheetName val="Sheet2"/>
      <sheetName val="ELECTRIC"/>
      <sheetName val="CTEMCOST"/>
      <sheetName val="도봉2지구"/>
      <sheetName val="2공구산출내역"/>
      <sheetName val="일위대가(가설)"/>
      <sheetName val="물량표"/>
      <sheetName val="산출-설비"/>
      <sheetName val="BOQ(전체)"/>
      <sheetName val="가로등내역서"/>
      <sheetName val="여흥"/>
      <sheetName val="노임"/>
      <sheetName val="1안"/>
      <sheetName val="Mc1"/>
      <sheetName val="총괄집계표"/>
      <sheetName val="구분자"/>
      <sheetName val="Sheet15"/>
      <sheetName val="적용건축"/>
      <sheetName val="입력값1"/>
      <sheetName val="토공집계표"/>
      <sheetName val="예가표"/>
      <sheetName val="교각1"/>
      <sheetName val="일반공사"/>
      <sheetName val="토적계산서"/>
      <sheetName val="열린교실"/>
      <sheetName val="공사예산하조서(O.K)"/>
      <sheetName val="증감대비"/>
      <sheetName val="단가조사"/>
      <sheetName val="wall"/>
      <sheetName val="의왕내역"/>
      <sheetName val="대전-교대(A1-A2)"/>
      <sheetName val="건축도급단가"/>
      <sheetName val="실행단가"/>
      <sheetName val="Sheet4"/>
      <sheetName val="기계설비"/>
      <sheetName val="전체"/>
      <sheetName val="원가"/>
      <sheetName val="명단"/>
      <sheetName val="일위대가내역"/>
      <sheetName val="외주"/>
      <sheetName val="WEIGHT LIST"/>
      <sheetName val="산#2-1 (2)"/>
      <sheetName val="내역서(삼호)"/>
      <sheetName val="설계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계측기"/>
      <sheetName val="unit 4"/>
      <sheetName val="Sheet3"/>
      <sheetName val="도급내역서"/>
      <sheetName val="70%"/>
      <sheetName val="기자재비"/>
      <sheetName val="투찰가"/>
      <sheetName val="실행내역"/>
      <sheetName val="토목"/>
      <sheetName val="전선 및 전선관"/>
      <sheetName val="Tool"/>
      <sheetName val="견적서"/>
      <sheetName val="J直材4"/>
      <sheetName val="기초자료"/>
      <sheetName val="수목표준대가"/>
      <sheetName val="정부노임단가"/>
      <sheetName val="쌍송교"/>
      <sheetName val="산출내역서"/>
      <sheetName val="일반전기(을지)"/>
      <sheetName val="입찰안"/>
      <sheetName val="COVER"/>
      <sheetName val="간접비"/>
      <sheetName val="부대공"/>
      <sheetName val="포장공"/>
      <sheetName val="토공"/>
      <sheetName val="패널"/>
      <sheetName val="P-1"/>
      <sheetName val="그림"/>
      <sheetName val="구성1"/>
      <sheetName val="구성2"/>
      <sheetName val="구성3"/>
      <sheetName val="구성4"/>
      <sheetName val="그림2"/>
      <sheetName val="데리네이타현황"/>
      <sheetName val="분전반"/>
      <sheetName val="NYS"/>
      <sheetName val="이름"/>
      <sheetName val="급여표"/>
      <sheetName val="직원투입계획"/>
      <sheetName val="기초부하"/>
      <sheetName val="PAC"/>
      <sheetName val="수입"/>
      <sheetName val="5사남"/>
      <sheetName val="BSD (2)"/>
      <sheetName val="갑지(추정)"/>
      <sheetName val="Sheet5"/>
      <sheetName val="도급FORM"/>
      <sheetName val="건축내역"/>
      <sheetName val="전기변내역"/>
      <sheetName val="유치원내역"/>
      <sheetName val="데이타"/>
      <sheetName val="일위대가단가표"/>
      <sheetName val="1차사업FS"/>
      <sheetName val="내역5"/>
      <sheetName val="사업수지"/>
      <sheetName val="DATA"/>
      <sheetName val="자재목록"/>
      <sheetName val="입력"/>
      <sheetName val="가CP"/>
      <sheetName val="단중표"/>
      <sheetName val="문학간접"/>
      <sheetName val="간접"/>
      <sheetName val="교통대책내역"/>
      <sheetName val="22단가"/>
      <sheetName val="22인공"/>
      <sheetName val="대전노은1차_조적_집계표"/>
      <sheetName val="목록"/>
      <sheetName val="Base"/>
      <sheetName val="수량산출"/>
      <sheetName val="분전함신설"/>
      <sheetName val="접지1종"/>
      <sheetName val="(4-2)열관류값-2"/>
      <sheetName val="Macro1"/>
      <sheetName val="오산갈곳"/>
      <sheetName val="예산내역"/>
      <sheetName val="총괄수지표"/>
      <sheetName val="실행철강하도"/>
      <sheetName val="일위대가표"/>
      <sheetName val="공정표"/>
      <sheetName val="건장설비"/>
      <sheetName val="구리토평1전기"/>
      <sheetName val="공조기휀"/>
      <sheetName val="AHU집계"/>
      <sheetName val="산출근거"/>
      <sheetName val="급명"/>
      <sheetName val="도시가스현황"/>
      <sheetName val="돈암사업"/>
      <sheetName val="기성고"/>
      <sheetName val="공내역"/>
      <sheetName val="수목데이타 "/>
      <sheetName val="신공"/>
      <sheetName val="cctv"/>
      <sheetName val="을"/>
      <sheetName val="BEND LOSS"/>
      <sheetName val="asd"/>
      <sheetName val="EJ"/>
      <sheetName val="냉천부속동"/>
      <sheetName val="N賃率-職"/>
      <sheetName val="연습"/>
      <sheetName val="001"/>
      <sheetName val="(포장)BOQ-실적공사"/>
      <sheetName val="총괄표"/>
      <sheetName val="인부노임"/>
      <sheetName val="토공(도면)"/>
      <sheetName val="BID"/>
      <sheetName val="A조"/>
      <sheetName val="계약내역(2)"/>
      <sheetName val="측량노임단가"/>
      <sheetName val="익산"/>
      <sheetName val="BOX날개벽"/>
      <sheetName val="램머"/>
      <sheetName val="기계경비(시간당)"/>
      <sheetName val="현장관리비 "/>
      <sheetName val="기계내역"/>
      <sheetName val="프랜트면허"/>
      <sheetName val="고등학교"/>
      <sheetName val="노임이"/>
      <sheetName val="아파트건축"/>
      <sheetName val="CON'C"/>
      <sheetName val="1차_내역서"/>
      <sheetName val="공사예산하조서(O_K)"/>
      <sheetName val="관로내역원"/>
      <sheetName val="환산"/>
      <sheetName val="내역(100%)"/>
      <sheetName val="사업부배부A"/>
      <sheetName val="SUMMARY"/>
      <sheetName val="PAINT"/>
      <sheetName val="RE9604"/>
      <sheetName val="rs94"/>
      <sheetName val="견적내역"/>
      <sheetName val="02.설비등급기준표"/>
      <sheetName val="참고"/>
      <sheetName val="분양가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내역(설비)"/>
      <sheetName val="대전(세창동)"/>
      <sheetName val="입찰안"/>
      <sheetName val="96노임기준"/>
      <sheetName val="물가시세"/>
      <sheetName val="설계예시"/>
      <sheetName val="금액집계"/>
      <sheetName val="Total"/>
      <sheetName val="기본단가"/>
      <sheetName val="인건비단가"/>
      <sheetName val="실행(1)"/>
      <sheetName val="데이타"/>
      <sheetName val="식재인부"/>
      <sheetName val="일지-H"/>
      <sheetName val="한강운반비"/>
      <sheetName val="식재"/>
      <sheetName val="시설물"/>
      <sheetName val="식재출력용"/>
      <sheetName val="유지관리"/>
      <sheetName val="단가"/>
      <sheetName val="골조시행"/>
      <sheetName val="견적율"/>
      <sheetName val="GAEYO"/>
      <sheetName val="공사설명서"/>
      <sheetName val="SAM"/>
      <sheetName val="일위대가목차"/>
      <sheetName val="일위대가표"/>
      <sheetName val="#REF"/>
      <sheetName val="Y-WORK"/>
      <sheetName val="unit 4"/>
      <sheetName val="백암비스타내역"/>
      <sheetName val="갑지"/>
      <sheetName val="BID"/>
      <sheetName val="CTEMCOST"/>
      <sheetName val="일위대가"/>
      <sheetName val="내역"/>
      <sheetName val="소요자재"/>
      <sheetName val="노무산출서"/>
      <sheetName val="기계공사"/>
      <sheetName val="단위단가"/>
      <sheetName val="교각계산"/>
      <sheetName val="비교표"/>
      <sheetName val="수지표"/>
      <sheetName val="셀명"/>
      <sheetName val="전기일위대가"/>
      <sheetName val="대비표"/>
      <sheetName val="설계내역서"/>
      <sheetName val="D"/>
      <sheetName val="우석문틀"/>
      <sheetName val="공구원가계산"/>
      <sheetName val="원형1호맨홀토공수량"/>
      <sheetName val="노임"/>
      <sheetName val="대림경상68억"/>
      <sheetName val="견적"/>
      <sheetName val="노무단가"/>
      <sheetName val="간접"/>
      <sheetName val="소비자가"/>
      <sheetName val="부속동"/>
      <sheetName val="유림골조"/>
      <sheetName val="도급내역"/>
      <sheetName val="수량산출서"/>
      <sheetName val="개산공사비"/>
      <sheetName val="기본데이타입력"/>
      <sheetName val="3.경비"/>
      <sheetName val="1.급료"/>
      <sheetName val="전기공사"/>
      <sheetName val="표지"/>
      <sheetName val="동해title"/>
      <sheetName val="외주"/>
      <sheetName val="노임단가"/>
      <sheetName val="정부노임단가"/>
      <sheetName val="통신집계표1"/>
      <sheetName val="단가조사서"/>
      <sheetName val="실행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경산"/>
      <sheetName val="건축집계"/>
      <sheetName val="기별"/>
      <sheetName val="마감사양"/>
      <sheetName val="JUCKEYK"/>
      <sheetName val="부대내역"/>
      <sheetName val="4.공사별"/>
      <sheetName val="총원가계산서(요율)"/>
      <sheetName val="별표(59~89)"/>
      <sheetName val="공문"/>
      <sheetName val="AS포장복구 "/>
      <sheetName val="공사비산출내역"/>
      <sheetName val="공통가설"/>
      <sheetName val="도급"/>
      <sheetName val="집계"/>
      <sheetName val="기본일위"/>
      <sheetName val="직노"/>
      <sheetName val="I一般比"/>
      <sheetName val="내역서2안"/>
      <sheetName val="설직재-1"/>
      <sheetName val="기계내역"/>
      <sheetName val="구의33고"/>
      <sheetName val="투찰(하수)"/>
      <sheetName val="수량산출"/>
      <sheetName val="127동 History"/>
      <sheetName val="관접합및부설"/>
      <sheetName val="공조기휀"/>
      <sheetName val="을지"/>
      <sheetName val="건축공사실행"/>
      <sheetName val="밸브설치"/>
      <sheetName val="증감대비"/>
      <sheetName val="일위단위"/>
      <sheetName val="설비"/>
      <sheetName val="SCHEDULE"/>
      <sheetName val="대비"/>
      <sheetName val="산출내역서집계표"/>
      <sheetName val="철거 물량 산출서"/>
      <sheetName val="실행내역"/>
      <sheetName val="Sheet4"/>
      <sheetName val="수입"/>
      <sheetName val="Macro1"/>
      <sheetName val="준검 내역서"/>
      <sheetName val="INPUT"/>
      <sheetName val="전기"/>
      <sheetName val="정보"/>
      <sheetName val="내역서(총)"/>
      <sheetName val="교대(A1)"/>
      <sheetName val="잡비"/>
      <sheetName val="APT"/>
      <sheetName val="합의경상"/>
      <sheetName val="공사개요"/>
      <sheetName val="전계가"/>
      <sheetName val="소업1교"/>
      <sheetName val="명단"/>
      <sheetName val="직공비"/>
      <sheetName val="변수데이타"/>
      <sheetName val="세금자료"/>
      <sheetName val="차액보증"/>
      <sheetName val="사급자재"/>
      <sheetName val="여과지동"/>
      <sheetName val="기초자료"/>
      <sheetName val="연동내역"/>
      <sheetName val="수목단가"/>
      <sheetName val="시설수량표"/>
      <sheetName val="식재수량표"/>
      <sheetName val="자재단가"/>
      <sheetName val="결재갑지"/>
      <sheetName val="2000.11월설계내역"/>
      <sheetName val="ELECTRIC"/>
      <sheetName val="내부마감"/>
      <sheetName val="원가계산서"/>
      <sheetName val="EACT10"/>
      <sheetName val="을"/>
      <sheetName val="패널"/>
      <sheetName val="FOB발"/>
      <sheetName val="기계설비"/>
      <sheetName val="UR2-Calculation"/>
      <sheetName val="기안"/>
      <sheetName val="잉여처분"/>
      <sheetName val="조견표"/>
      <sheetName val="준공조서"/>
      <sheetName val="공사준공계"/>
      <sheetName val="준공검사보고서"/>
      <sheetName val="노임이"/>
      <sheetName val="전선관"/>
      <sheetName val="단가표"/>
      <sheetName val="문학간접"/>
      <sheetName val="간접비"/>
      <sheetName val="내역5"/>
      <sheetName val="총괄"/>
      <sheetName val="건축원가계산서"/>
      <sheetName val="빌딩 안내"/>
      <sheetName val="예가표"/>
      <sheetName val="단위수량"/>
      <sheetName val="가시설수량"/>
      <sheetName val="Front"/>
      <sheetName val="wall"/>
      <sheetName val="일반부표"/>
      <sheetName val="보할최종(준공)only"/>
      <sheetName val="총괄내역서"/>
      <sheetName val="중동상가"/>
      <sheetName val="일위목차"/>
      <sheetName val="일반공사"/>
      <sheetName val="Baby일위대가"/>
      <sheetName val="토목"/>
      <sheetName val="수목데이타"/>
      <sheetName val="건축개요"/>
      <sheetName val="신우"/>
      <sheetName val="단가조사"/>
      <sheetName val="코드"/>
      <sheetName val="기자재비"/>
      <sheetName val="DB"/>
      <sheetName val="도기류"/>
      <sheetName val="담당자"/>
      <sheetName val="C급보 "/>
      <sheetName val="매각(6)"/>
      <sheetName val="토목주소"/>
      <sheetName val="프랜트면허"/>
      <sheetName val="FB25JN"/>
      <sheetName val="매원개착터널총괄"/>
      <sheetName val="원가계산하도"/>
      <sheetName val="청천내"/>
      <sheetName val="개요"/>
      <sheetName val="세부내역"/>
      <sheetName val="노원열병합  건축공사기성내역서"/>
      <sheetName val="단가 및 재료비"/>
      <sheetName val="중기사용료산출근거"/>
      <sheetName val="설계내역"/>
      <sheetName val="손익차9월2"/>
      <sheetName val="TYPE-A"/>
      <sheetName val="Sheet5"/>
      <sheetName val="노무비"/>
      <sheetName val="전기혼잡제경비(45)"/>
      <sheetName val="실행철강하도"/>
      <sheetName val="plan&amp;section of foundation"/>
      <sheetName val="working load at the btm ft."/>
      <sheetName val="stability check"/>
      <sheetName val="design criteria"/>
      <sheetName val="design load"/>
      <sheetName val="총물량"/>
      <sheetName val="지급자재"/>
      <sheetName val="DATA"/>
      <sheetName val="설계명세서"/>
      <sheetName val="기성고려"/>
      <sheetName val="방배동내역(리라)"/>
      <sheetName val="부대공사총괄"/>
      <sheetName val="현장경비"/>
      <sheetName val="건축공사집계표"/>
      <sheetName val="Customer Databas"/>
      <sheetName val="효성CB 1P기초"/>
      <sheetName val="실행(ALT1)"/>
      <sheetName val="P.M 별"/>
      <sheetName val="설계명세서(장비)"/>
      <sheetName val="중기일위대가"/>
      <sheetName val="안정검토(온1)"/>
      <sheetName val="TB-내역서"/>
      <sheetName val="Requirement(Work Crew)"/>
      <sheetName val="전체분내역서"/>
      <sheetName val="교통대책내역"/>
      <sheetName val="조건"/>
      <sheetName val="2공구산출내역"/>
      <sheetName val="노임단가 (2)"/>
      <sheetName val="현장관리비 산출내역"/>
      <sheetName val="Macro3"/>
      <sheetName val="PIPE"/>
      <sheetName val="남양시작동자105노65기1.3화1.2"/>
      <sheetName val="FLANGE"/>
      <sheetName val="VALVE"/>
      <sheetName val="단면"/>
      <sheetName val="단가(반정3교-원주)"/>
      <sheetName val="COVER-P"/>
      <sheetName val="착공계(전체)"/>
      <sheetName val="16-1"/>
      <sheetName val="MOTOR"/>
      <sheetName val="내역(을)"/>
      <sheetName val="정공공사"/>
      <sheetName val="자재비"/>
      <sheetName val="1단계"/>
      <sheetName val="인제내역"/>
      <sheetName val="현장별계약현황('98.10.31)"/>
      <sheetName val="기본사항"/>
      <sheetName val="T13(P68~72,78)"/>
      <sheetName val="갑지_추정_"/>
      <sheetName val="코드표"/>
      <sheetName val="평가데이터"/>
      <sheetName val="전차선로 물량표"/>
      <sheetName val="자재"/>
      <sheetName val="공통(20-91)"/>
      <sheetName val="01"/>
      <sheetName val="건축2"/>
      <sheetName val="시방기준(코매트)"/>
      <sheetName val="행거,슈,볼트,펌프,잡재"/>
      <sheetName val="직재"/>
      <sheetName val="재집"/>
      <sheetName val="기성2"/>
      <sheetName val="터파기및재료"/>
      <sheetName val="XZLC2"/>
      <sheetName val="현장관리비 "/>
      <sheetName val="내역1"/>
      <sheetName val="H-PILE수량집계"/>
      <sheetName val="장비종합부표"/>
      <sheetName val="집계표_식재"/>
      <sheetName val="부표"/>
      <sheetName val="공사내역"/>
      <sheetName val="모래기초"/>
      <sheetName val="사기도장"/>
      <sheetName val="TIE-IN"/>
      <sheetName val="잡비계산"/>
      <sheetName val="에너지동"/>
      <sheetName val="부대공Ⅱ"/>
      <sheetName val="원가data"/>
      <sheetName val="원가서"/>
      <sheetName val="상반기손익차2총괄"/>
      <sheetName val="환율표"/>
      <sheetName val="대가목록"/>
      <sheetName val="자탐"/>
      <sheetName val="RFP002"/>
      <sheetName val="화재 탐지 설비"/>
      <sheetName val="SUMMARY"/>
      <sheetName val="PAINT"/>
      <sheetName val="예산내역"/>
      <sheetName val="총괄수지표"/>
      <sheetName val="J01"/>
      <sheetName val="B1F"/>
      <sheetName val="구간별현황"/>
      <sheetName val="3.골재원검토의견서 갑지"/>
      <sheetName val="시설물일위"/>
      <sheetName val="가설공사"/>
      <sheetName val="내역아"/>
      <sheetName val="울타리"/>
      <sheetName val="데리네이타현황"/>
      <sheetName val="직원동원SCH"/>
      <sheetName val="건축공사 분괴표원본데이터(공통+건축)"/>
      <sheetName val="연령현황"/>
      <sheetName val="단가조사표"/>
      <sheetName val="예총"/>
      <sheetName val="교대(A1-A2)"/>
      <sheetName val="2.대외공문"/>
      <sheetName val="조직"/>
      <sheetName val="5.전사투자계획종함안"/>
      <sheetName val="D&amp;P특기사항"/>
      <sheetName val="Sheet6"/>
      <sheetName val="기본DATA"/>
      <sheetName val="물량표S"/>
      <sheetName val="ETC"/>
      <sheetName val="내역서 제출"/>
      <sheetName val="건축원가"/>
      <sheetName val="건축-물가변동"/>
      <sheetName val="피벗테이블데이터분석"/>
      <sheetName val="평균높이산출근거"/>
      <sheetName val="횡배수관위치조서"/>
      <sheetName val="LEGEND"/>
      <sheetName val="DATE"/>
      <sheetName val="SAMPLE"/>
      <sheetName val="기초분물량표"/>
      <sheetName val="단위세대물량"/>
      <sheetName val="환산"/>
      <sheetName val="인건비"/>
      <sheetName val="카렌스센터계량기설치공사"/>
      <sheetName val="입력"/>
      <sheetName val="견적서"/>
      <sheetName val="Macro(MCC)"/>
      <sheetName val="EQT-ESTN"/>
      <sheetName val="실행내역서 "/>
      <sheetName val="신표지1"/>
      <sheetName val="TEST1"/>
      <sheetName val="기계경비(시간당)"/>
      <sheetName val="램머"/>
      <sheetName val="1층"/>
      <sheetName val="1~9 하중계산"/>
      <sheetName val="말고개터널조명전압강하"/>
      <sheetName val="ABUT수량-A1"/>
      <sheetName val=" 냉각수펌프"/>
      <sheetName val="AHU집계"/>
      <sheetName val="BREAKDOWN"/>
      <sheetName val="바.한일양산"/>
      <sheetName val="Dinh nghia"/>
      <sheetName val="DEF"/>
      <sheetName val="위치조서"/>
      <sheetName val="추가공사"/>
      <sheetName val="예산내역서(총괄)"/>
      <sheetName val="예산내역서"/>
      <sheetName val="공제대산출"/>
      <sheetName val="운반공사,공구손료"/>
      <sheetName val=" 견적서"/>
      <sheetName val="EKOG10건축"/>
      <sheetName val="99노임기준"/>
      <sheetName val="단가대비표"/>
      <sheetName val="제잡비"/>
      <sheetName val="날개벽수량표"/>
      <sheetName val="총괄갑 "/>
      <sheetName val="집계장(대목_실행)"/>
      <sheetName val="견"/>
      <sheetName val="도배공사언고"/>
      <sheetName val="내역표지"/>
      <sheetName val="소방"/>
      <sheetName val="전선 및 전선관"/>
      <sheetName val="1.우편집중내역서"/>
      <sheetName val="자재집계"/>
      <sheetName val="(갑지)"/>
      <sheetName val="1-1"/>
      <sheetName val="도급FORM"/>
      <sheetName val="9GNG운반"/>
      <sheetName val="천안IP공장자100노100물량110할증"/>
      <sheetName val="70%"/>
      <sheetName val="danga"/>
      <sheetName val="ilch"/>
      <sheetName val="원가계산"/>
      <sheetName val="금액"/>
      <sheetName val="본사공가현황"/>
      <sheetName val="200"/>
      <sheetName val="결재판(삭제하지말아주세요)"/>
      <sheetName val="단가산출"/>
      <sheetName val="중기사용료"/>
      <sheetName val="자판실행"/>
      <sheetName val="견적대비표"/>
      <sheetName val="S0"/>
      <sheetName val="기초일위"/>
      <sheetName val="시설일위"/>
      <sheetName val="조명일위"/>
      <sheetName val="물량표"/>
      <sheetName val="9.설치품셈"/>
      <sheetName val="품셈총괄"/>
      <sheetName val="기본DATA Sheet"/>
      <sheetName val="수량총괄"/>
      <sheetName val="20관리비율"/>
      <sheetName val="설계"/>
      <sheetName val="노임,재료비"/>
      <sheetName val="저"/>
      <sheetName val="별표"/>
      <sheetName val="자재조사표"/>
      <sheetName val="RE9604"/>
      <sheetName val="날개벽"/>
      <sheetName val="45,46"/>
      <sheetName val="내부부하"/>
      <sheetName val="3.공통공사대비"/>
      <sheetName val="일위대가(출입)"/>
      <sheetName val="일위대가(계측기설치)"/>
      <sheetName val="가격조사서"/>
      <sheetName val="3련 BOX"/>
      <sheetName val="type-F"/>
      <sheetName val="견적990322"/>
      <sheetName val="품셈"/>
      <sheetName val="Y_WORK"/>
      <sheetName val="9-1차이내역"/>
      <sheetName val="각종양식"/>
      <sheetName val="변경집계표"/>
      <sheetName val="Tender Summary"/>
      <sheetName val="3-구교-오리지날"/>
      <sheetName val="원가계산서(남측)"/>
      <sheetName val="단가기준"/>
      <sheetName val="자동제어"/>
      <sheetName val="양수장(기계)"/>
      <sheetName val="단가일람"/>
      <sheetName val="조경일람"/>
      <sheetName val="배관"/>
      <sheetName val="BSD (2)"/>
      <sheetName val="금융"/>
      <sheetName val="청주-교대(A1)"/>
      <sheetName val="빙장비사양"/>
      <sheetName val="장비사양"/>
      <sheetName val="hvac(제어동)"/>
      <sheetName val="가로등내역서"/>
      <sheetName val="목록"/>
      <sheetName val="시중노임단가"/>
      <sheetName val="설계조건"/>
      <sheetName val="9."/>
      <sheetName val="일위목록"/>
      <sheetName val="계수시트"/>
      <sheetName val="기성내역서"/>
      <sheetName val="갑지(추정)"/>
      <sheetName val="연면적대비(12-7)"/>
      <sheetName val="충주"/>
      <sheetName val="수목데이타 "/>
      <sheetName val="건축내역서"/>
      <sheetName val="설비내역서"/>
      <sheetName val="전기내역서"/>
      <sheetName val="Eq. Mobilization"/>
      <sheetName val="개시대사 (2)"/>
      <sheetName val="15100"/>
      <sheetName val="97 사업추정(WEKI)"/>
      <sheetName val="대전-교대(A1-A2)"/>
      <sheetName val="Regenerator  Concrete Structure"/>
      <sheetName val="토사(PE)"/>
      <sheetName val="월별수입"/>
      <sheetName val="비용"/>
      <sheetName val="5. 현장관리비(new) "/>
      <sheetName val="현황CODE"/>
      <sheetName val="손익현황"/>
      <sheetName val="조경내역"/>
      <sheetName val="연돌일위집계"/>
      <sheetName val="부표총괄"/>
      <sheetName val="Salary(해외)"/>
      <sheetName val="요율"/>
      <sheetName val="집수정(600-700)"/>
      <sheetName val="_6호기ࡴ집행"/>
      <sheetName val="c_balju"/>
      <sheetName val="A공구"/>
      <sheetName val="남양내역"/>
      <sheetName val="약품공급2"/>
      <sheetName val="1.취수장"/>
      <sheetName val="일위대가 "/>
      <sheetName val="경율산정.XLS"/>
      <sheetName val="강교(Sub)"/>
      <sheetName val="일반토공견적"/>
      <sheetName val="우수"/>
      <sheetName val="AP1"/>
      <sheetName val="1차변경내역"/>
      <sheetName val="유류대(외주)"/>
      <sheetName val="견적서(토공)"/>
      <sheetName val="설 계"/>
      <sheetName val="제직재"/>
      <sheetName val="제-노임"/>
      <sheetName val="상행-교대(A1-A2)"/>
      <sheetName val="N賃率-職"/>
      <sheetName val="TOT-SUM"/>
      <sheetName val="98지급계획"/>
      <sheetName val="항목별세부내역"/>
      <sheetName val="7월11일"/>
      <sheetName val="매립"/>
      <sheetName val="플랜트 설치"/>
      <sheetName val="1호맨홀가감수량"/>
      <sheetName val="가시설(TYPE-A)"/>
      <sheetName val="1-1평균터파기고(1)"/>
      <sheetName val="1호맨홀수량산출"/>
      <sheetName val="갑지1"/>
      <sheetName val="기성내역서표지"/>
      <sheetName val="일위산출"/>
      <sheetName val="건축"/>
      <sheetName val="건축(충일분)"/>
      <sheetName val="인사자료총집계"/>
      <sheetName val="CATV"/>
      <sheetName val="49-119"/>
      <sheetName val="그림"/>
      <sheetName val="구성1"/>
      <sheetName val="구성2"/>
      <sheetName val="구성3"/>
      <sheetName val="구성4"/>
      <sheetName val="그림2"/>
      <sheetName val="토목(대안)"/>
      <sheetName val="집수정"/>
      <sheetName val="포장공"/>
      <sheetName val="배수공"/>
      <sheetName val="토공"/>
      <sheetName val="SULKEA"/>
      <sheetName val="단중표"/>
      <sheetName val="조도계산서 (도서)"/>
      <sheetName val="건축내역"/>
      <sheetName val="과천MAIN"/>
      <sheetName val="가로등"/>
      <sheetName val="설계기준"/>
      <sheetName val="내역서1"/>
      <sheetName val="통합"/>
      <sheetName val="분석"/>
      <sheetName val="공사_산출"/>
      <sheetName val="수배전반"/>
      <sheetName val="01액티비티코드"/>
      <sheetName val="3.하중산정4.지지력"/>
      <sheetName val="1.설계조건"/>
      <sheetName val="우산과선교+보도유교"/>
      <sheetName val="가락화장을지"/>
      <sheetName val="C1.공사개요"/>
      <sheetName val="약품설비"/>
      <sheetName val="제안서입력"/>
      <sheetName val="품셈TABLE"/>
      <sheetName val="공정표"/>
      <sheetName val="Break Down"/>
      <sheetName val="노무비단가"/>
      <sheetName val="투찰가"/>
      <sheetName val="일위대가목록"/>
      <sheetName val="말뚝지지력산정"/>
      <sheetName val="0.목록1"/>
      <sheetName val="정화조동내역"/>
      <sheetName val="쌍송교"/>
      <sheetName val="마산월령동골조물량변경"/>
      <sheetName val="단"/>
      <sheetName val="자단"/>
      <sheetName val="사업성분석"/>
      <sheetName val="실행간접비용"/>
      <sheetName val="CON'C"/>
      <sheetName val="대목"/>
      <sheetName val="가정"/>
      <sheetName val="집행현황"/>
      <sheetName val="예정(3)"/>
      <sheetName val="증감분석"/>
      <sheetName val="토공사(흙막이)"/>
      <sheetName val="10월 중구다동"/>
      <sheetName val="단위가격"/>
      <sheetName val="업체연락처"/>
      <sheetName val="직영(비교견적서)"/>
      <sheetName val="연습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품셈표"/>
      <sheetName val="토적계산"/>
      <sheetName val="sh1"/>
      <sheetName val="소운반"/>
      <sheetName val="공사"/>
      <sheetName val="_특교단_취사식당_개보수공사_준공내역서 (2009.9.2"/>
      <sheetName val="2000년 공정표"/>
      <sheetName val="단면 (2)"/>
      <sheetName val="기둥(원형)"/>
      <sheetName val="교각1"/>
      <sheetName val="COPING"/>
      <sheetName val="가도공"/>
      <sheetName val="다곡2교"/>
      <sheetName val="단가명령서"/>
      <sheetName val="건축집계표"/>
      <sheetName val="계정"/>
      <sheetName val="관급자재대"/>
      <sheetName val="4차원가계산서"/>
      <sheetName val="SE-611"/>
      <sheetName val="8.석축단위(H=1.5M)"/>
      <sheetName val="APT내역"/>
      <sheetName val="부대시설"/>
      <sheetName val="일위대가(가설)"/>
      <sheetName val="수량-가로등"/>
      <sheetName val="SAKUB"/>
      <sheetName val="연부97-1"/>
      <sheetName val="SLAB&quot;1&quot;"/>
      <sheetName val="예산조서(무선)"/>
      <sheetName val="단면치수"/>
      <sheetName val="hvac내역서(제어동)"/>
      <sheetName val="수지표 기본틀"/>
      <sheetName val="Krw"/>
      <sheetName val="단기차입금"/>
      <sheetName val="118.세금과공과"/>
      <sheetName val="106C0300"/>
      <sheetName val="주공 갑지"/>
      <sheetName val="별표 "/>
      <sheetName val="sst,stl창호"/>
      <sheetName val="DONGIA"/>
      <sheetName val="준공정산"/>
    </sheetNames>
    <sheetDataSet>
      <sheetData sheetId="0" refreshError="1">
        <row r="1">
          <cell r="A1" t="str">
            <v xml:space="preserve">    대구내당아파트 현장직원 급여산정 기준표</v>
          </cell>
        </row>
      </sheetData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공통가설"/>
      <sheetName val=" FURNACE현설"/>
      <sheetName val="준검 내역서"/>
      <sheetName val="노임"/>
      <sheetName val="Option"/>
      <sheetName val="WONMI"/>
      <sheetName val="건축공사실행"/>
      <sheetName val="내역"/>
      <sheetName val="순공사비"/>
      <sheetName val="부대공Ⅱ"/>
      <sheetName val="단위수량"/>
      <sheetName val="내역서"/>
      <sheetName val="설계내역서"/>
      <sheetName val="02자재"/>
      <sheetName val="DATE"/>
      <sheetName val="6호기"/>
      <sheetName val="단위단가"/>
      <sheetName val="CTEMCOST"/>
      <sheetName val="변경내역을"/>
      <sheetName val="대가목록"/>
      <sheetName val="총괄집계표"/>
      <sheetName val="참고사항"/>
      <sheetName val="근로자자료입력"/>
      <sheetName val="은행"/>
      <sheetName val="Macro1"/>
      <sheetName val="노무비"/>
      <sheetName val="설비"/>
      <sheetName val="고분전시관"/>
      <sheetName val="건축2"/>
      <sheetName val="투찰가"/>
      <sheetName val="회사정보"/>
      <sheetName val="MRS세부"/>
      <sheetName val="유림골조"/>
      <sheetName val="갑지1"/>
      <sheetName val="품셈TABLE"/>
      <sheetName val="6PILE  (돌출)"/>
      <sheetName val="설계"/>
      <sheetName val="쌍송교"/>
      <sheetName val="#REF"/>
      <sheetName val="삭제내역1차"/>
      <sheetName val="1.공사비집계"/>
      <sheetName val="기본일위"/>
      <sheetName val="직노"/>
      <sheetName val="기본사항"/>
      <sheetName val="교통대책내역"/>
      <sheetName val="교량전기"/>
      <sheetName val="공조기휀"/>
      <sheetName val="Sheet5"/>
      <sheetName val="대전-교대(A1-A2)"/>
      <sheetName val="목록1"/>
      <sheetName val="기계설비"/>
      <sheetName val="변경내역서"/>
      <sheetName val="EACT10"/>
      <sheetName val="Sheet2"/>
      <sheetName val="공주-교대(A1)"/>
      <sheetName val="일위목차"/>
      <sheetName val="광양방향"/>
      <sheetName val="총괄갑 "/>
      <sheetName val="적현로"/>
      <sheetName val="인사자료총집계"/>
      <sheetName val="공사개요"/>
      <sheetName val="업체명"/>
      <sheetName val="관리"/>
      <sheetName val="실행예산_(2)"/>
      <sheetName val="_FURNACE현설"/>
      <sheetName val="준검_내역서"/>
      <sheetName val="원가계산서"/>
      <sheetName val="차도부연장현황"/>
      <sheetName val="자재단가"/>
      <sheetName val="1차 내역서"/>
      <sheetName val="Sheet1"/>
      <sheetName val="동원인원"/>
      <sheetName val="대전노은1차_조적_집계표"/>
      <sheetName val="자재표"/>
      <sheetName val="우석문틀"/>
      <sheetName val="BOQ"/>
      <sheetName val="1차설계변경내역"/>
      <sheetName val="BID"/>
      <sheetName val="건축원가"/>
      <sheetName val="단가조사"/>
      <sheetName val="용산3(영광)"/>
      <sheetName val="일위대가"/>
      <sheetName val="해창정"/>
      <sheetName val="내역(설비)"/>
      <sheetName val="49-119"/>
      <sheetName val="관급자재"/>
      <sheetName val="설계내역"/>
      <sheetName val="차수"/>
      <sheetName val="현금"/>
      <sheetName val="내역서(1공구)"/>
      <sheetName val="환산"/>
      <sheetName val="납부서"/>
      <sheetName val="합천내역"/>
      <sheetName val="기기리스트"/>
      <sheetName val="업체코드"/>
      <sheetName val="추천서"/>
      <sheetName val="대구은행"/>
      <sheetName val="95MAKER"/>
      <sheetName val="을"/>
      <sheetName val="노임이"/>
      <sheetName val="증감대비"/>
      <sheetName val="재료"/>
      <sheetName val="설치자재"/>
      <sheetName val="그림"/>
      <sheetName val="그림2"/>
      <sheetName val="파일항타"/>
      <sheetName val="6F8"/>
      <sheetName val="General Data"/>
      <sheetName val="일반공사"/>
      <sheetName val="도근좌표"/>
      <sheetName val="무전표"/>
      <sheetName val="목록"/>
      <sheetName val="교대(A1)"/>
      <sheetName val="노무비산출(아파트 전체)-경보"/>
      <sheetName val="원가"/>
      <sheetName val="토공"/>
      <sheetName val="집계표"/>
      <sheetName val="대총괄"/>
      <sheetName val="내역(대광)"/>
      <sheetName val="명단"/>
      <sheetName val="피벗(기술관리)"/>
      <sheetName val="실행"/>
      <sheetName val="건축공사집계"/>
      <sheetName val="콤보박스와 리스트박스의 연결"/>
      <sheetName val="1)fs"/>
      <sheetName val="일위대가(가설)"/>
      <sheetName val="흄관"/>
      <sheetName val="도급자재"/>
      <sheetName val="세부"/>
      <sheetName val="수량집계"/>
      <sheetName val="관로내역원"/>
      <sheetName val="통장출금액"/>
      <sheetName val="주현(해보)"/>
      <sheetName val="주현(영광)"/>
      <sheetName val="99년신청"/>
      <sheetName val="기초부하"/>
      <sheetName val=" 냉각수펌프"/>
      <sheetName val="기계공사"/>
      <sheetName val="실행대비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점수계산1-2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부대공"/>
      <sheetName val="포장공"/>
      <sheetName val="차액보증"/>
      <sheetName val="70%"/>
      <sheetName val="조직공사중"/>
      <sheetName val="교대(A1-A2)"/>
      <sheetName val="카렌스센터계량기설치공사"/>
      <sheetName val="수량산출"/>
      <sheetName val="현장별계약현황('98.10.31)"/>
      <sheetName val="CT "/>
      <sheetName val="#2_일위대가목록"/>
      <sheetName val="목록표"/>
      <sheetName val="퇴직금(울산천상)"/>
      <sheetName val="잡비"/>
      <sheetName val="3F"/>
      <sheetName val="손익분석"/>
      <sheetName val="기계경비집계"/>
      <sheetName val="목포방향"/>
      <sheetName val="220 (2)"/>
      <sheetName val="설비2차"/>
      <sheetName val="원형1호맨홀토공수량"/>
      <sheetName val="계림(함평)"/>
      <sheetName val="계림(장성)"/>
      <sheetName val="간접"/>
      <sheetName val="행거,슈,볼트,펌프,잡재"/>
      <sheetName val="45,46"/>
      <sheetName val="시설물일위"/>
      <sheetName val="기본단가"/>
      <sheetName val="2000년1차"/>
      <sheetName val="목차"/>
      <sheetName val="목동세대 산출근거"/>
      <sheetName val="분양면적표"/>
      <sheetName val="수수료율표"/>
      <sheetName val="개산공사비"/>
      <sheetName val="단가"/>
      <sheetName val="대비"/>
      <sheetName val="간접비"/>
      <sheetName val="1_공사비집계"/>
      <sheetName val="실행예산_(2)1"/>
      <sheetName val="준검_내역서1"/>
      <sheetName val="_FURNACE현설1"/>
      <sheetName val="1_공사비집계1"/>
      <sheetName val="기초단가"/>
      <sheetName val="물가"/>
      <sheetName val="피벗테이블데이터분석"/>
      <sheetName val="적용단위길이"/>
      <sheetName val="인원계획-미화"/>
      <sheetName val="Base"/>
      <sheetName val="Total"/>
      <sheetName val="날개벽(시점좌측)"/>
      <sheetName val="본체"/>
      <sheetName val="식재일위대가"/>
      <sheetName val="일위대가목차"/>
      <sheetName val="인건비"/>
      <sheetName val="기초목록"/>
      <sheetName val="조명율표"/>
      <sheetName val="단가 "/>
      <sheetName val="1안"/>
      <sheetName val="견"/>
      <sheetName val="금액내역서"/>
      <sheetName val="익산"/>
      <sheetName val="기술부 VENDOR LIST"/>
      <sheetName val="입찰안"/>
      <sheetName val="제1회기성청구.20110620.xlsx"/>
      <sheetName val="Sheet3"/>
      <sheetName val="2공구산출내역"/>
      <sheetName val="내역(기계설비)"/>
      <sheetName val="Macro7"/>
      <sheetName val="남양주부대"/>
      <sheetName val="동별내역-3월5일"/>
      <sheetName val="대비표"/>
      <sheetName val="기본단가표"/>
      <sheetName val="건축일"/>
      <sheetName val="9811"/>
      <sheetName val="APT"/>
      <sheetName val="외주비"/>
      <sheetName val="데이타"/>
      <sheetName val="물가자료"/>
      <sheetName val="맨홀수량산출"/>
      <sheetName val="증감내역서"/>
      <sheetName val="저"/>
      <sheetName val="세금자료"/>
      <sheetName val="기본자료입력"/>
      <sheetName val="일용노임단가"/>
      <sheetName val="참조자료"/>
      <sheetName val="사업부배부A"/>
      <sheetName val="실행갑지"/>
      <sheetName val="업체별기성내역"/>
      <sheetName val="플랜트 설치"/>
      <sheetName val="내역(설계)"/>
      <sheetName val="안양1공구_건축"/>
      <sheetName val="금액"/>
      <sheetName val="갑지(추정)"/>
      <sheetName val="남양시작동자105노65기1.3화1.2"/>
      <sheetName val="건축개요"/>
      <sheetName val="영업.일1"/>
      <sheetName val="사업성"/>
      <sheetName val="주관사업"/>
      <sheetName val="단위가격"/>
      <sheetName val="수목데이타"/>
      <sheetName val="인건-측정"/>
      <sheetName val="공동"/>
      <sheetName val="7.수지"/>
      <sheetName val="01"/>
      <sheetName val="채권(하반기)"/>
      <sheetName val="205동"/>
      <sheetName val="설비공사"/>
      <sheetName val="04년부품"/>
      <sheetName val="001"/>
      <sheetName val="9509"/>
      <sheetName val="전신환매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동"/>
      <sheetName val="동탄지구 수지분석"/>
      <sheetName val="입찰예정토지"/>
      <sheetName val="붙이기"/>
      <sheetName val="입찰예정토지 (3)"/>
      <sheetName val="입찰예정토지풍성"/>
      <sheetName val="동탄 택지 당첨 준비사항"/>
      <sheetName val="3-1블럭 수지분석"/>
      <sheetName val="택지 매입시 금융비용"/>
      <sheetName val="cash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도시지원"/>
      <sheetName val="근생"/>
      <sheetName val="농가주택"/>
      <sheetName val="공공"/>
      <sheetName val="Sheet2"/>
      <sheetName val="현상설계구역(11월버전)"/>
      <sheetName val="대전-교대(A1-A2)"/>
      <sheetName val="확인"/>
      <sheetName val="대여현황"/>
      <sheetName val="공통비(전체)"/>
      <sheetName val="DATA"/>
      <sheetName val="유림골조"/>
      <sheetName val="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업"/>
      <sheetName val="공동"/>
      <sheetName val="단독"/>
      <sheetName val="근생"/>
      <sheetName val="도시지원"/>
      <sheetName val="농가주택"/>
      <sheetName val="공공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공통"/>
      <sheetName val="경상비"/>
      <sheetName val="실행결의.1"/>
      <sheetName val="실행결의.2"/>
      <sheetName val="실행총괄"/>
      <sheetName val="공사비대비"/>
      <sheetName val="내역"/>
      <sheetName val="표지"/>
      <sheetName val="내역.2"/>
      <sheetName val="표지.2"/>
      <sheetName val="내역.후"/>
      <sheetName val="공통가설"/>
      <sheetName val="조건"/>
      <sheetName val="단독"/>
      <sheetName val="고철정제"/>
      <sheetName val="지급자재"/>
      <sheetName val="토목"/>
      <sheetName val="건축2"/>
      <sheetName val="유리"/>
      <sheetName val="2.냉난방설비공사"/>
      <sheetName val="7.자동제어공사"/>
      <sheetName val="대차대조-보고"/>
      <sheetName val="공사개요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0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개요"/>
      <sheetName val="전제"/>
      <sheetName val="매출"/>
      <sheetName val="전사.사업"/>
      <sheetName val="손익증감"/>
      <sheetName val="CF차입"/>
      <sheetName val="ROIC"/>
      <sheetName val="매출 설비"/>
      <sheetName val="재고자산"/>
      <sheetName val="인원G"/>
      <sheetName val="주요비용"/>
      <sheetName val="구조조정"/>
      <sheetName val="1유리"/>
      <sheetName val="실행간접비"/>
      <sheetName val="c_balju"/>
      <sheetName val="견적공통"/>
      <sheetName val="일위대가"/>
      <sheetName val="2.대외공문"/>
      <sheetName val="자재"/>
      <sheetName val="열교환기"/>
      <sheetName val="감가상각비"/>
      <sheetName val="건축"/>
      <sheetName val="CM 1"/>
      <sheetName val="인부신상자료"/>
      <sheetName val="원가계산서"/>
      <sheetName val="실행철강하도"/>
      <sheetName val="터파기및재료"/>
      <sheetName val="노임"/>
      <sheetName val="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3">
          <cell r="A3" t="str">
            <v>1.유리병 판매 영역 확대로 매출 63억 증대</v>
          </cell>
        </row>
        <row r="4">
          <cell r="A4" t="str">
            <v xml:space="preserve"> [책임중역  김  필순]</v>
          </cell>
        </row>
        <row r="5">
          <cell r="A5" t="str">
            <v>주  요   Action   Plan</v>
          </cell>
          <cell r="B5" t="str">
            <v xml:space="preserve"> 목  표</v>
          </cell>
          <cell r="C5" t="str">
            <v>실적/전망</v>
          </cell>
          <cell r="D5" t="str">
            <v>달성율</v>
          </cell>
          <cell r="E5" t="str">
            <v>Gap 발생원인 및 대책</v>
          </cell>
        </row>
        <row r="6">
          <cell r="A6" t="str">
            <v xml:space="preserve"> 1. Amber 잉여 CAPA 해소를 통한 경쟁사 침투</v>
          </cell>
          <cell r="B6" t="str">
            <v xml:space="preserve">   29억</v>
          </cell>
          <cell r="C6" t="str">
            <v xml:space="preserve">   17억</v>
          </cell>
          <cell r="D6">
            <v>0.56999999999999995</v>
          </cell>
          <cell r="E6" t="str">
            <v>. 동아제약 : 박카스 신병수요 감소로</v>
          </cell>
        </row>
        <row r="7">
          <cell r="A7" t="str">
            <v xml:space="preserve">  [상반기 실적] 삼정톤(일화),비전(LG)외 </v>
          </cell>
          <cell r="B7" t="str">
            <v xml:space="preserve">    4억</v>
          </cell>
          <cell r="C7" t="str">
            <v xml:space="preserve">    8억</v>
          </cell>
          <cell r="D7">
            <v>2</v>
          </cell>
          <cell r="E7" t="str">
            <v xml:space="preserve">             자체 생산분으로 충당</v>
          </cell>
        </row>
        <row r="8">
          <cell r="A8" t="str">
            <v xml:space="preserve">  공통드링크등</v>
          </cell>
          <cell r="E8" t="str">
            <v>. 하이트,카스 : 생산요청이 있었으나</v>
          </cell>
        </row>
        <row r="9">
          <cell r="E9" t="str">
            <v xml:space="preserve">  당사 DOUBLE LINE 부족(수출품생산)</v>
          </cell>
        </row>
        <row r="10">
          <cell r="A10" t="str">
            <v xml:space="preserve">  [하반기 전망] 드링크(삼정톤,비전,공통D-120,</v>
          </cell>
          <cell r="B10" t="str">
            <v xml:space="preserve">   25억</v>
          </cell>
          <cell r="C10" t="str">
            <v xml:space="preserve">    9억</v>
          </cell>
          <cell r="D10">
            <v>0.36</v>
          </cell>
          <cell r="E10" t="str">
            <v xml:space="preserve">  으로 납품 보류</v>
          </cell>
        </row>
        <row r="11">
          <cell r="A11" t="str">
            <v xml:space="preserve">  신성D-100),참기름(오뚜기, 신동방)</v>
          </cell>
        </row>
        <row r="13">
          <cell r="A13" t="str">
            <v xml:space="preserve"> 2. 신규거래처 개척</v>
          </cell>
          <cell r="B13" t="str">
            <v xml:space="preserve">   12억</v>
          </cell>
          <cell r="C13" t="str">
            <v xml:space="preserve">   33억</v>
          </cell>
          <cell r="D13">
            <v>2.75</v>
          </cell>
        </row>
        <row r="14">
          <cell r="A14" t="str">
            <v xml:space="preserve">  [상반기 실적] 화이브미니(동아오츠카),태웅</v>
          </cell>
          <cell r="B14" t="str">
            <v xml:space="preserve">    2억</v>
          </cell>
          <cell r="C14" t="str">
            <v xml:space="preserve">   10억</v>
          </cell>
          <cell r="D14">
            <v>5</v>
          </cell>
        </row>
        <row r="15">
          <cell r="A15" t="str">
            <v xml:space="preserve">   식품(드링크),김치(한국농수산),공통쥬스</v>
          </cell>
        </row>
        <row r="16">
          <cell r="A16" t="str">
            <v xml:space="preserve">   (한국야쿠르트), 상아제약 등)</v>
          </cell>
        </row>
        <row r="17">
          <cell r="A17" t="str">
            <v xml:space="preserve">  [하반기 전망] 상반기 개척업체, PRO D-100</v>
          </cell>
          <cell r="B17" t="str">
            <v xml:space="preserve">   10억</v>
          </cell>
          <cell r="C17" t="str">
            <v xml:space="preserve">   23억</v>
          </cell>
          <cell r="D17">
            <v>2.2999999999999998</v>
          </cell>
        </row>
        <row r="18">
          <cell r="A18" t="str">
            <v xml:space="preserve">   (일화),공통쥬스 180(삼진인삼 등)</v>
          </cell>
        </row>
        <row r="20">
          <cell r="A20" t="str">
            <v xml:space="preserve"> 3. 이중거래처 납품율 제고</v>
          </cell>
          <cell r="B20" t="str">
            <v xml:space="preserve">   12억</v>
          </cell>
          <cell r="C20" t="str">
            <v xml:space="preserve">   16억</v>
          </cell>
          <cell r="D20">
            <v>1.33</v>
          </cell>
        </row>
        <row r="21">
          <cell r="A21" t="str">
            <v xml:space="preserve">  해태쥬스 180 경량화로 태평양대비 납품율 제고</v>
          </cell>
        </row>
        <row r="22">
          <cell r="A22" t="str">
            <v xml:space="preserve"> (60% → 90%이상) </v>
          </cell>
        </row>
        <row r="23">
          <cell r="A23" t="str">
            <v xml:space="preserve">  [상반기 실적] 납품율 92%(32% 증가 : 15백만본)</v>
          </cell>
          <cell r="B23" t="str">
            <v xml:space="preserve">    6억</v>
          </cell>
          <cell r="C23" t="str">
            <v xml:space="preserve">    9억</v>
          </cell>
          <cell r="D23">
            <v>1.5</v>
          </cell>
        </row>
        <row r="24">
          <cell r="A24" t="str">
            <v xml:space="preserve">  [하반기 전망] 납품율 90%(30% 증가 : 12백만본)</v>
          </cell>
          <cell r="B24" t="str">
            <v xml:space="preserve">    6억</v>
          </cell>
          <cell r="C24" t="str">
            <v xml:space="preserve">    7억</v>
          </cell>
          <cell r="D24">
            <v>1.17</v>
          </cell>
        </row>
        <row r="26">
          <cell r="A26" t="str">
            <v xml:space="preserve"> 4. 소주거래선 다변화</v>
          </cell>
          <cell r="B26" t="str">
            <v xml:space="preserve">   10억</v>
          </cell>
          <cell r="C26" t="str">
            <v xml:space="preserve">   12억</v>
          </cell>
          <cell r="D26">
            <v>1.2</v>
          </cell>
        </row>
        <row r="27">
          <cell r="A27" t="str">
            <v xml:space="preserve">  [상반기 실적] 고급주300(무학,금복주,선양),</v>
          </cell>
          <cell r="B27" t="str">
            <v xml:space="preserve">    5억</v>
          </cell>
          <cell r="C27" t="str">
            <v xml:space="preserve">    6억</v>
          </cell>
          <cell r="D27">
            <v>1.2</v>
          </cell>
        </row>
        <row r="28">
          <cell r="A28" t="str">
            <v xml:space="preserve">  화이트(무학)</v>
          </cell>
        </row>
        <row r="29">
          <cell r="A29" t="str">
            <v xml:space="preserve">  [하반기 전망] 화이트(무학),저도주(진로),</v>
          </cell>
          <cell r="B29" t="str">
            <v xml:space="preserve">    5억</v>
          </cell>
          <cell r="C29" t="str">
            <v xml:space="preserve">    6억</v>
          </cell>
          <cell r="D29">
            <v>1.2</v>
          </cell>
        </row>
        <row r="30">
          <cell r="A30" t="str">
            <v xml:space="preserve">  참소주(금복주)</v>
          </cell>
        </row>
        <row r="31">
          <cell r="A31" t="str">
            <v>상반기 실적 계</v>
          </cell>
          <cell r="B31" t="str">
            <v xml:space="preserve">   17억</v>
          </cell>
          <cell r="C31" t="str">
            <v xml:space="preserve">   33억</v>
          </cell>
          <cell r="D31">
            <v>1.94</v>
          </cell>
        </row>
        <row r="32">
          <cell r="A32" t="str">
            <v>연 간 전 망 계</v>
          </cell>
          <cell r="B32" t="str">
            <v xml:space="preserve">   63억</v>
          </cell>
          <cell r="C32" t="str">
            <v xml:space="preserve">   78억</v>
          </cell>
          <cell r="D32">
            <v>1.24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감사"/>
      <sheetName val="남양내역"/>
      <sheetName val="200"/>
      <sheetName val="내역"/>
      <sheetName val="물량표"/>
      <sheetName val="6호기"/>
      <sheetName val="1.취수장"/>
      <sheetName val="파일항타"/>
      <sheetName val="일위대가"/>
      <sheetName val="견적대비표"/>
      <sheetName val="A3.공사비 검토"/>
      <sheetName val="#REF"/>
      <sheetName val="최종견"/>
      <sheetName val="을지"/>
      <sheetName val="건축개요"/>
      <sheetName val="터파기및재료"/>
      <sheetName val="프랜트면허"/>
      <sheetName val="확약서"/>
      <sheetName val="입찰안"/>
      <sheetName val="공사개요"/>
      <sheetName val="정부노임단가"/>
      <sheetName val="판"/>
      <sheetName val="6PILE  (돌출)"/>
      <sheetName val="삼보지질"/>
      <sheetName val="3BL공동구 수량"/>
      <sheetName val="간접경상비"/>
      <sheetName val="내역표지"/>
      <sheetName val="갑지"/>
      <sheetName val="견적의뢰"/>
      <sheetName val="팀CODE"/>
      <sheetName val="제잡비(주공종)"/>
      <sheetName val="품셈TABLE"/>
      <sheetName val="토목내역서"/>
      <sheetName val="총괄-1"/>
      <sheetName val="일위대가표"/>
      <sheetName val="★천정틀"/>
      <sheetName val="건축2"/>
      <sheetName val="내역서"/>
      <sheetName val="사본 - b_balju"/>
      <sheetName val="하수급견적대비"/>
      <sheetName val="1유리"/>
      <sheetName val="반포2차"/>
      <sheetName val="자금입금"/>
      <sheetName val="대구칠곡5전기"/>
      <sheetName val="조경내역"/>
      <sheetName val="유림총괄"/>
      <sheetName val="현장감사.XLS"/>
      <sheetName val="NYS"/>
      <sheetName val="견적서"/>
      <sheetName val="ELEC"/>
      <sheetName val="4.전기"/>
      <sheetName val="도급"/>
      <sheetName val="층"/>
      <sheetName val="기본자료"/>
      <sheetName val="MAT"/>
      <sheetName val="토목"/>
    </sheetNames>
    <definedNames>
      <definedName name="표지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사업비)"/>
      <sheetName val="을지(총공사비)"/>
      <sheetName val="제시안"/>
      <sheetName val="감리비비교"/>
      <sheetName val="총괄표"/>
      <sheetName val="간접비산출서"/>
      <sheetName val="감리비산출"/>
      <sheetName val="Sheet4"/>
    </sheetNames>
    <sheetDataSet>
      <sheetData sheetId="0"/>
      <sheetData sheetId="1"/>
      <sheetData sheetId="2">
        <row r="67">
          <cell r="E67">
            <v>2648315.2799322405</v>
          </cell>
        </row>
        <row r="68">
          <cell r="E68">
            <v>4905951.6476857066</v>
          </cell>
        </row>
        <row r="69">
          <cell r="E69">
            <v>22572000</v>
          </cell>
        </row>
        <row r="70">
          <cell r="E70">
            <v>15882618.43</v>
          </cell>
        </row>
        <row r="72">
          <cell r="E72">
            <v>97853266.243602395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view="pageBreakPreview" zoomScaleNormal="85" zoomScaleSheetLayoutView="100" workbookViewId="0">
      <selection activeCell="B5" sqref="B5"/>
    </sheetView>
  </sheetViews>
  <sheetFormatPr defaultRowHeight="13.5" x14ac:dyDescent="0.15"/>
  <cols>
    <col min="1" max="1" width="8.33203125" style="2" customWidth="1"/>
    <col min="2" max="2" width="8.88671875" style="2"/>
    <col min="3" max="3" width="12.77734375" style="2" customWidth="1"/>
    <col min="4" max="4" width="11.6640625" style="2" customWidth="1"/>
    <col min="5" max="5" width="11.88671875" style="2" customWidth="1"/>
    <col min="6" max="6" width="11.33203125" style="2" customWidth="1"/>
    <col min="7" max="7" width="11.88671875" style="2" customWidth="1"/>
    <col min="8" max="8" width="11.33203125" style="2" customWidth="1"/>
    <col min="9" max="9" width="11.5546875" style="2" bestFit="1" customWidth="1"/>
    <col min="10" max="10" width="11.6640625" style="2" customWidth="1"/>
    <col min="11" max="11" width="12.6640625" style="2" customWidth="1"/>
    <col min="12" max="12" width="11.5546875" style="2" customWidth="1"/>
    <col min="13" max="13" width="17.109375" style="2" customWidth="1"/>
    <col min="14" max="14" width="11.5546875" style="6" customWidth="1"/>
    <col min="15" max="15" width="10.109375" style="2" customWidth="1"/>
    <col min="16" max="16384" width="8.88671875" style="2"/>
  </cols>
  <sheetData>
    <row r="1" spans="1:15" x14ac:dyDescent="0.15">
      <c r="A1" s="1" t="s">
        <v>0</v>
      </c>
      <c r="C1" s="3"/>
      <c r="G1" s="4"/>
      <c r="H1" s="5"/>
    </row>
    <row r="2" spans="1:15" ht="26.25" customHeight="1" x14ac:dyDescent="0.15">
      <c r="A2" s="80" t="s">
        <v>1</v>
      </c>
      <c r="B2" s="80"/>
      <c r="C2" s="80"/>
      <c r="D2" s="80"/>
      <c r="E2" s="80"/>
      <c r="F2" s="80"/>
      <c r="G2" s="80"/>
      <c r="H2" s="80"/>
    </row>
    <row r="3" spans="1:15" ht="18.75" customHeight="1" thickBot="1" x14ac:dyDescent="0.2">
      <c r="A3" s="1" t="s">
        <v>116</v>
      </c>
      <c r="C3" s="3"/>
      <c r="G3" s="4"/>
      <c r="H3" s="7" t="s">
        <v>2</v>
      </c>
    </row>
    <row r="4" spans="1:15" ht="27.75" customHeight="1" x14ac:dyDescent="0.15">
      <c r="A4" s="81" t="s">
        <v>3</v>
      </c>
      <c r="B4" s="82"/>
      <c r="C4" s="83"/>
      <c r="D4" s="8" t="s">
        <v>4</v>
      </c>
      <c r="E4" s="8" t="s">
        <v>5</v>
      </c>
      <c r="F4" s="8" t="s">
        <v>6</v>
      </c>
      <c r="G4" s="8" t="s">
        <v>7</v>
      </c>
      <c r="H4" s="9" t="s">
        <v>8</v>
      </c>
    </row>
    <row r="5" spans="1:15" ht="27.75" customHeight="1" x14ac:dyDescent="0.15">
      <c r="A5" s="10" t="s">
        <v>9</v>
      </c>
      <c r="B5" s="11" t="s">
        <v>10</v>
      </c>
      <c r="C5" s="12" t="s">
        <v>11</v>
      </c>
      <c r="D5" s="13">
        <f t="shared" ref="D5:D19" si="0">SUM(E5:H5)</f>
        <v>16865211</v>
      </c>
      <c r="E5" s="13">
        <v>16865211</v>
      </c>
      <c r="F5" s="13"/>
      <c r="G5" s="14"/>
      <c r="H5" s="15"/>
    </row>
    <row r="6" spans="1:15" ht="27.75" customHeight="1" x14ac:dyDescent="0.15">
      <c r="A6" s="16"/>
      <c r="B6" s="17"/>
      <c r="C6" s="12" t="s">
        <v>12</v>
      </c>
      <c r="D6" s="13">
        <f t="shared" si="0"/>
        <v>182662124</v>
      </c>
      <c r="E6" s="13">
        <v>182662124</v>
      </c>
      <c r="F6" s="13"/>
      <c r="G6" s="14"/>
      <c r="H6" s="15"/>
    </row>
    <row r="7" spans="1:15" ht="27.75" customHeight="1" x14ac:dyDescent="0.15">
      <c r="A7" s="16"/>
      <c r="B7" s="17"/>
      <c r="C7" s="12" t="s">
        <v>13</v>
      </c>
      <c r="D7" s="13">
        <f t="shared" si="0"/>
        <v>27177460</v>
      </c>
      <c r="E7" s="13">
        <v>27177460</v>
      </c>
      <c r="F7" s="13"/>
      <c r="G7" s="14"/>
      <c r="H7" s="15"/>
    </row>
    <row r="8" spans="1:15" ht="27.75" customHeight="1" x14ac:dyDescent="0.15">
      <c r="A8" s="16"/>
      <c r="B8" s="17"/>
      <c r="C8" s="12" t="s">
        <v>14</v>
      </c>
      <c r="D8" s="13">
        <f t="shared" si="0"/>
        <v>23741486</v>
      </c>
      <c r="E8" s="14"/>
      <c r="F8" s="13">
        <v>23741486</v>
      </c>
      <c r="G8" s="14"/>
      <c r="H8" s="18"/>
    </row>
    <row r="9" spans="1:15" ht="27.75" customHeight="1" x14ac:dyDescent="0.15">
      <c r="A9" s="16"/>
      <c r="B9" s="17"/>
      <c r="C9" s="12" t="s">
        <v>15</v>
      </c>
      <c r="D9" s="13">
        <f t="shared" si="0"/>
        <v>11886711</v>
      </c>
      <c r="E9" s="14"/>
      <c r="F9" s="14"/>
      <c r="G9" s="14"/>
      <c r="H9" s="18">
        <v>11886711</v>
      </c>
      <c r="I9" s="22"/>
    </row>
    <row r="10" spans="1:15" ht="27.75" customHeight="1" x14ac:dyDescent="0.15">
      <c r="A10" s="16"/>
      <c r="B10" s="17"/>
      <c r="C10" s="12" t="s">
        <v>16</v>
      </c>
      <c r="D10" s="13">
        <f t="shared" si="0"/>
        <v>14030596</v>
      </c>
      <c r="E10" s="14"/>
      <c r="F10" s="14"/>
      <c r="G10" s="14"/>
      <c r="H10" s="18">
        <v>14030596</v>
      </c>
      <c r="I10" s="22"/>
    </row>
    <row r="11" spans="1:15" ht="27.75" customHeight="1" x14ac:dyDescent="0.15">
      <c r="A11" s="16"/>
      <c r="B11" s="19"/>
      <c r="C11" s="20" t="s">
        <v>17</v>
      </c>
      <c r="D11" s="13">
        <f t="shared" si="0"/>
        <v>276363588</v>
      </c>
      <c r="E11" s="13">
        <f>SUM(E5:E10)</f>
        <v>226704795</v>
      </c>
      <c r="F11" s="13">
        <f>SUM(F5:F10)</f>
        <v>23741486</v>
      </c>
      <c r="G11" s="14">
        <f>SUM(G5:G10)</f>
        <v>0</v>
      </c>
      <c r="H11" s="18">
        <f>SUM(H5:H10)</f>
        <v>25917307</v>
      </c>
      <c r="I11" s="23"/>
      <c r="J11" s="21"/>
      <c r="K11" s="21"/>
      <c r="L11" s="21"/>
      <c r="M11" s="21"/>
      <c r="N11" s="21"/>
    </row>
    <row r="12" spans="1:15" ht="27.75" customHeight="1" x14ac:dyDescent="0.15">
      <c r="A12" s="16"/>
      <c r="B12" s="74" t="s">
        <v>18</v>
      </c>
      <c r="C12" s="75"/>
      <c r="D12" s="13">
        <f t="shared" si="0"/>
        <v>32442019</v>
      </c>
      <c r="E12" s="13">
        <v>26612628</v>
      </c>
      <c r="F12" s="13">
        <v>2786987</v>
      </c>
      <c r="G12" s="14">
        <f>SUM(G6:G11)</f>
        <v>0</v>
      </c>
      <c r="H12" s="18">
        <v>3042404</v>
      </c>
      <c r="I12" s="32"/>
      <c r="J12" s="22"/>
      <c r="K12" s="22"/>
      <c r="L12" s="22"/>
      <c r="M12" s="22"/>
      <c r="N12" s="22"/>
      <c r="O12" s="22"/>
    </row>
    <row r="13" spans="1:15" ht="27.75" customHeight="1" x14ac:dyDescent="0.15">
      <c r="A13" s="16"/>
      <c r="B13" s="74" t="s">
        <v>19</v>
      </c>
      <c r="C13" s="75"/>
      <c r="D13" s="13">
        <f t="shared" si="0"/>
        <v>26543471</v>
      </c>
      <c r="E13" s="13">
        <v>22205900</v>
      </c>
      <c r="F13" s="13">
        <v>1553683</v>
      </c>
      <c r="G13" s="14">
        <f>SUM(G7:G12)</f>
        <v>0</v>
      </c>
      <c r="H13" s="18">
        <v>2783888</v>
      </c>
      <c r="I13" s="32"/>
      <c r="J13" s="24"/>
      <c r="K13" s="22"/>
      <c r="L13" s="22"/>
      <c r="M13" s="22"/>
      <c r="N13" s="22"/>
      <c r="O13" s="22"/>
    </row>
    <row r="14" spans="1:15" ht="27.75" customHeight="1" x14ac:dyDescent="0.15">
      <c r="A14" s="25"/>
      <c r="B14" s="76" t="s">
        <v>20</v>
      </c>
      <c r="C14" s="77"/>
      <c r="D14" s="26">
        <f t="shared" si="0"/>
        <v>335349078</v>
      </c>
      <c r="E14" s="26">
        <f>SUM(E11:E13)</f>
        <v>275523323</v>
      </c>
      <c r="F14" s="26">
        <f>SUM(F11:F13)</f>
        <v>28082156</v>
      </c>
      <c r="G14" s="27">
        <f>SUM(G11:G13)</f>
        <v>0</v>
      </c>
      <c r="H14" s="28">
        <f>SUM(H11:H13)</f>
        <v>31743599</v>
      </c>
      <c r="I14" s="32"/>
      <c r="J14" s="22"/>
      <c r="K14" s="22">
        <f>F14+H14</f>
        <v>59825755</v>
      </c>
      <c r="L14" s="22"/>
      <c r="M14" s="22"/>
      <c r="N14" s="23"/>
    </row>
    <row r="15" spans="1:15" ht="27.75" customHeight="1" x14ac:dyDescent="0.15">
      <c r="A15" s="10" t="s">
        <v>21</v>
      </c>
      <c r="B15" s="74" t="s">
        <v>22</v>
      </c>
      <c r="C15" s="75"/>
      <c r="D15" s="29">
        <f>[42]제시안!$E$67</f>
        <v>2648315.2799322405</v>
      </c>
      <c r="E15" s="30"/>
      <c r="F15" s="14"/>
      <c r="G15" s="13">
        <v>3054362</v>
      </c>
      <c r="H15" s="15"/>
      <c r="J15" s="22"/>
      <c r="K15" s="22"/>
      <c r="L15" s="22"/>
      <c r="M15" s="22"/>
      <c r="N15" s="23"/>
    </row>
    <row r="16" spans="1:15" ht="27.75" customHeight="1" x14ac:dyDescent="0.15">
      <c r="A16" s="16"/>
      <c r="B16" s="74" t="s">
        <v>23</v>
      </c>
      <c r="C16" s="75"/>
      <c r="D16" s="29">
        <f>[42]제시안!$E$68</f>
        <v>4905951.6476857066</v>
      </c>
      <c r="E16" s="30"/>
      <c r="F16" s="14"/>
      <c r="G16" s="13">
        <v>7821088</v>
      </c>
      <c r="H16" s="15"/>
      <c r="I16" s="22"/>
      <c r="J16" s="22"/>
      <c r="K16" s="22"/>
      <c r="L16" s="22"/>
      <c r="M16" s="22"/>
      <c r="N16" s="23"/>
    </row>
    <row r="17" spans="1:15" ht="27.75" customHeight="1" x14ac:dyDescent="0.15">
      <c r="A17" s="16"/>
      <c r="B17" s="74" t="s">
        <v>24</v>
      </c>
      <c r="C17" s="75"/>
      <c r="D17" s="29">
        <f>[42]제시안!$E$69</f>
        <v>22572000</v>
      </c>
      <c r="E17" s="30"/>
      <c r="F17" s="14"/>
      <c r="G17" s="13">
        <v>40512415</v>
      </c>
      <c r="H17" s="15"/>
      <c r="I17" s="22"/>
      <c r="J17" s="22"/>
      <c r="K17" s="22"/>
      <c r="L17" s="22"/>
      <c r="M17" s="22"/>
      <c r="N17" s="23"/>
    </row>
    <row r="18" spans="1:15" ht="27.75" customHeight="1" x14ac:dyDescent="0.15">
      <c r="A18" s="16"/>
      <c r="B18" s="74" t="s">
        <v>25</v>
      </c>
      <c r="C18" s="75"/>
      <c r="D18" s="29">
        <f>[42]제시안!$E$70</f>
        <v>15882618.43</v>
      </c>
      <c r="E18" s="30"/>
      <c r="F18" s="14"/>
      <c r="G18" s="13">
        <v>9482809</v>
      </c>
      <c r="H18" s="15"/>
    </row>
    <row r="19" spans="1:15" ht="27.75" customHeight="1" x14ac:dyDescent="0.15">
      <c r="A19" s="16"/>
      <c r="B19" s="74" t="s">
        <v>26</v>
      </c>
      <c r="C19" s="75"/>
      <c r="D19" s="29">
        <f t="shared" si="0"/>
        <v>0</v>
      </c>
      <c r="E19" s="30"/>
      <c r="F19" s="14"/>
      <c r="G19" s="14"/>
      <c r="H19" s="15"/>
    </row>
    <row r="20" spans="1:15" ht="27.75" customHeight="1" x14ac:dyDescent="0.15">
      <c r="A20" s="16"/>
      <c r="B20" s="74" t="s">
        <v>27</v>
      </c>
      <c r="C20" s="75"/>
      <c r="D20" s="29">
        <f>[42]제시안!$E$72</f>
        <v>97853266.243602395</v>
      </c>
      <c r="E20" s="30"/>
      <c r="F20" s="14"/>
      <c r="G20" s="13">
        <v>189611178</v>
      </c>
      <c r="H20" s="15"/>
      <c r="I20" s="22"/>
    </row>
    <row r="21" spans="1:15" ht="27.75" customHeight="1" x14ac:dyDescent="0.15">
      <c r="A21" s="25"/>
      <c r="B21" s="76" t="s">
        <v>20</v>
      </c>
      <c r="C21" s="77"/>
      <c r="D21" s="26">
        <f>SUM(E21:H21)</f>
        <v>250481852</v>
      </c>
      <c r="E21" s="27">
        <f>SUM(E15:E20)</f>
        <v>0</v>
      </c>
      <c r="F21" s="27">
        <f>SUM(F15:F20)</f>
        <v>0</v>
      </c>
      <c r="G21" s="26">
        <f>SUM(G15:G20)</f>
        <v>250481852</v>
      </c>
      <c r="H21" s="31">
        <f>SUM(H15:H20)</f>
        <v>0</v>
      </c>
      <c r="I21" s="22"/>
      <c r="K21" s="22"/>
    </row>
    <row r="22" spans="1:15" ht="27.75" customHeight="1" x14ac:dyDescent="0.15">
      <c r="A22" s="78" t="s">
        <v>28</v>
      </c>
      <c r="B22" s="76"/>
      <c r="C22" s="77"/>
      <c r="D22" s="26">
        <v>199657942</v>
      </c>
      <c r="E22" s="27" t="s">
        <v>29</v>
      </c>
      <c r="F22" s="27" t="s">
        <v>29</v>
      </c>
      <c r="G22" s="26">
        <f>D22</f>
        <v>199657942</v>
      </c>
      <c r="H22" s="31" t="s">
        <v>29</v>
      </c>
      <c r="K22" s="22"/>
    </row>
    <row r="23" spans="1:15" ht="27.75" customHeight="1" x14ac:dyDescent="0.15">
      <c r="A23" s="78" t="s">
        <v>30</v>
      </c>
      <c r="B23" s="76"/>
      <c r="C23" s="77"/>
      <c r="D23" s="26">
        <v>4745190</v>
      </c>
      <c r="E23" s="27">
        <v>0</v>
      </c>
      <c r="F23" s="27">
        <v>0</v>
      </c>
      <c r="G23" s="27">
        <f>D23</f>
        <v>4745190</v>
      </c>
      <c r="H23" s="31">
        <v>0</v>
      </c>
      <c r="I23" s="32"/>
      <c r="J23" s="79"/>
      <c r="K23" s="79"/>
      <c r="L23" s="24"/>
      <c r="M23" s="24"/>
      <c r="N23" s="21"/>
      <c r="O23" s="22"/>
    </row>
    <row r="24" spans="1:15" ht="27.75" customHeight="1" thickBot="1" x14ac:dyDescent="0.2">
      <c r="A24" s="69" t="s">
        <v>31</v>
      </c>
      <c r="B24" s="70"/>
      <c r="C24" s="71"/>
      <c r="D24" s="33">
        <f>SUM(E24:H24)</f>
        <v>790234062</v>
      </c>
      <c r="E24" s="33">
        <f>SUM(E14,E21:E23)</f>
        <v>275523323</v>
      </c>
      <c r="F24" s="33">
        <f>SUM(F14,F21:F23)</f>
        <v>28082156</v>
      </c>
      <c r="G24" s="33">
        <f>SUM(G14,G21:G23)</f>
        <v>454884984</v>
      </c>
      <c r="H24" s="34">
        <f>SUM(H14,H21:H23)</f>
        <v>31743599</v>
      </c>
      <c r="I24" s="32"/>
      <c r="J24" s="24"/>
      <c r="K24" s="24"/>
      <c r="L24" s="24"/>
      <c r="M24" s="24"/>
      <c r="N24" s="21"/>
      <c r="O24" s="22"/>
    </row>
    <row r="25" spans="1:15" ht="19.5" customHeight="1" x14ac:dyDescent="0.15">
      <c r="D25" s="35"/>
      <c r="E25" s="36"/>
      <c r="F25" s="36"/>
      <c r="G25" s="22"/>
      <c r="H25" s="36"/>
      <c r="I25" s="22"/>
      <c r="J25" s="22"/>
      <c r="K25" s="22"/>
      <c r="L25" s="22"/>
      <c r="M25" s="22"/>
      <c r="N25" s="23"/>
      <c r="O25" s="22"/>
    </row>
    <row r="26" spans="1:15" ht="13.5" customHeight="1" x14ac:dyDescent="0.15">
      <c r="A26" s="72" t="s">
        <v>32</v>
      </c>
      <c r="B26" s="72"/>
      <c r="C26" s="72"/>
      <c r="D26" s="72"/>
      <c r="E26" s="72"/>
      <c r="F26" s="72"/>
      <c r="G26" s="72"/>
      <c r="H26" s="72"/>
      <c r="I26" s="22"/>
      <c r="J26" s="22"/>
      <c r="K26" s="22"/>
      <c r="L26" s="22"/>
      <c r="M26" s="22"/>
      <c r="N26" s="23"/>
      <c r="O26" s="22"/>
    </row>
    <row r="27" spans="1:15" ht="15" customHeight="1" x14ac:dyDescent="0.15">
      <c r="A27" s="72" t="s">
        <v>33</v>
      </c>
      <c r="B27" s="72"/>
      <c r="C27" s="72"/>
      <c r="D27" s="72"/>
      <c r="E27" s="72"/>
      <c r="F27" s="72"/>
      <c r="G27" s="72"/>
      <c r="H27" s="72"/>
      <c r="I27" s="22"/>
      <c r="J27" s="22"/>
      <c r="K27" s="22"/>
      <c r="L27" s="22"/>
      <c r="M27" s="22"/>
      <c r="N27" s="23"/>
      <c r="O27" s="22"/>
    </row>
    <row r="28" spans="1:15" ht="15" customHeight="1" x14ac:dyDescent="0.15">
      <c r="A28" s="73" t="s">
        <v>34</v>
      </c>
      <c r="B28" s="73"/>
      <c r="C28" s="73"/>
      <c r="D28" s="73"/>
      <c r="E28" s="73"/>
      <c r="F28" s="73"/>
      <c r="G28" s="73"/>
      <c r="H28" s="73"/>
      <c r="J28" s="22"/>
      <c r="K28" s="22"/>
      <c r="L28" s="22"/>
      <c r="M28" s="22"/>
      <c r="N28" s="23"/>
      <c r="O28" s="22"/>
    </row>
    <row r="29" spans="1:15" ht="15" customHeight="1" x14ac:dyDescent="0.15">
      <c r="A29" s="73" t="s">
        <v>35</v>
      </c>
      <c r="B29" s="73"/>
      <c r="C29" s="73"/>
      <c r="D29" s="73"/>
      <c r="E29" s="73"/>
      <c r="F29" s="73"/>
      <c r="G29" s="73"/>
      <c r="H29" s="73"/>
      <c r="J29" s="22"/>
      <c r="K29" s="22"/>
      <c r="L29" s="22"/>
      <c r="M29" s="22"/>
      <c r="N29" s="23"/>
      <c r="O29" s="22"/>
    </row>
    <row r="30" spans="1:15" ht="15" customHeight="1" x14ac:dyDescent="0.15">
      <c r="A30" s="37" t="s">
        <v>36</v>
      </c>
      <c r="B30" s="37"/>
      <c r="C30" s="37"/>
      <c r="D30" s="37"/>
      <c r="E30" s="37"/>
      <c r="F30" s="37"/>
      <c r="G30" s="37"/>
      <c r="H30" s="37"/>
    </row>
    <row r="31" spans="1:15" ht="15" customHeight="1" x14ac:dyDescent="0.15">
      <c r="A31" s="73" t="s">
        <v>37</v>
      </c>
      <c r="B31" s="73"/>
      <c r="C31" s="73"/>
      <c r="D31" s="73"/>
      <c r="E31" s="73"/>
      <c r="F31" s="73"/>
      <c r="G31" s="73"/>
      <c r="H31" s="73"/>
    </row>
    <row r="32" spans="1:15" ht="15" customHeight="1" x14ac:dyDescent="0.15">
      <c r="A32" s="73" t="s">
        <v>38</v>
      </c>
      <c r="B32" s="73"/>
      <c r="C32" s="73"/>
      <c r="D32" s="73"/>
      <c r="E32" s="73"/>
      <c r="F32" s="73"/>
      <c r="G32" s="73"/>
      <c r="H32" s="73"/>
    </row>
    <row r="33" spans="1:8" ht="15" customHeight="1" x14ac:dyDescent="0.15">
      <c r="A33" s="73" t="s">
        <v>39</v>
      </c>
      <c r="B33" s="73"/>
      <c r="C33" s="73"/>
      <c r="D33" s="73"/>
      <c r="E33" s="73"/>
      <c r="F33" s="73"/>
      <c r="G33" s="73"/>
      <c r="H33" s="73"/>
    </row>
    <row r="34" spans="1:8" ht="15" customHeight="1" x14ac:dyDescent="0.15">
      <c r="A34" s="73" t="s">
        <v>40</v>
      </c>
      <c r="B34" s="73"/>
      <c r="C34" s="73"/>
      <c r="D34" s="73"/>
      <c r="E34" s="73"/>
      <c r="F34" s="73"/>
      <c r="G34" s="73"/>
      <c r="H34" s="73"/>
    </row>
    <row r="35" spans="1:8" ht="15" customHeight="1" x14ac:dyDescent="0.15">
      <c r="A35" s="73" t="s">
        <v>41</v>
      </c>
      <c r="B35" s="73"/>
      <c r="C35" s="73"/>
      <c r="D35" s="73"/>
      <c r="E35" s="73"/>
      <c r="F35" s="73"/>
      <c r="G35" s="73"/>
      <c r="H35" s="73"/>
    </row>
    <row r="36" spans="1:8" ht="15" customHeight="1" x14ac:dyDescent="0.15">
      <c r="A36" s="73" t="s">
        <v>42</v>
      </c>
      <c r="B36" s="73"/>
      <c r="C36" s="73"/>
      <c r="D36" s="73"/>
      <c r="E36" s="73"/>
      <c r="F36" s="73"/>
      <c r="G36" s="73"/>
      <c r="H36" s="73"/>
    </row>
    <row r="37" spans="1:8" ht="22.5" customHeight="1" x14ac:dyDescent="0.15">
      <c r="D37" s="38"/>
    </row>
    <row r="38" spans="1:8" x14ac:dyDescent="0.15">
      <c r="H38" s="39"/>
    </row>
    <row r="39" spans="1:8" ht="18" customHeight="1" x14ac:dyDescent="0.15"/>
    <row r="40" spans="1:8" ht="18" customHeight="1" x14ac:dyDescent="0.15"/>
    <row r="41" spans="1:8" ht="18" customHeight="1" x14ac:dyDescent="0.15"/>
    <row r="42" spans="1:8" ht="18" customHeight="1" x14ac:dyDescent="0.15"/>
    <row r="43" spans="1:8" ht="18" customHeight="1" x14ac:dyDescent="0.15"/>
    <row r="44" spans="1:8" ht="18" customHeight="1" x14ac:dyDescent="0.15"/>
  </sheetData>
  <mergeCells count="26">
    <mergeCell ref="A2:H2"/>
    <mergeCell ref="A4:C4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A22:C22"/>
    <mergeCell ref="A23:C23"/>
    <mergeCell ref="J23:K23"/>
    <mergeCell ref="A24:C24"/>
    <mergeCell ref="A26:H26"/>
    <mergeCell ref="A27:H27"/>
    <mergeCell ref="A35:H35"/>
    <mergeCell ref="A36:H36"/>
    <mergeCell ref="A28:H28"/>
    <mergeCell ref="A29:H29"/>
    <mergeCell ref="A31:H31"/>
    <mergeCell ref="A32:H32"/>
    <mergeCell ref="A33:H33"/>
    <mergeCell ref="A34:H34"/>
  </mergeCells>
  <phoneticPr fontId="3" type="noConversion"/>
  <printOptions horizontalCentered="1"/>
  <pageMargins left="0.53" right="0.56999999999999995" top="0.53" bottom="0.35433070866141736" header="0.39370078740157483" footer="0.31496062992125984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view="pageBreakPreview" zoomScaleNormal="100" zoomScaleSheetLayoutView="100" workbookViewId="0">
      <selection activeCell="A4" sqref="A4"/>
    </sheetView>
  </sheetViews>
  <sheetFormatPr defaultRowHeight="13.5" x14ac:dyDescent="0.15"/>
  <cols>
    <col min="1" max="1" width="9.5546875" style="2" customWidth="1"/>
    <col min="2" max="2" width="10" style="2" customWidth="1"/>
    <col min="3" max="3" width="18.44140625" style="2" customWidth="1"/>
    <col min="4" max="8" width="11.6640625" style="2" customWidth="1"/>
    <col min="9" max="10" width="12.44140625" style="2" bestFit="1" customWidth="1"/>
    <col min="11" max="11" width="13.109375" style="2" bestFit="1" customWidth="1"/>
    <col min="12" max="12" width="11.44140625" style="2" bestFit="1" customWidth="1"/>
    <col min="13" max="13" width="12.44140625" style="2" bestFit="1" customWidth="1"/>
    <col min="14" max="14" width="12" style="2" bestFit="1" customWidth="1"/>
    <col min="15" max="15" width="12.88671875" style="2" bestFit="1" customWidth="1"/>
    <col min="16" max="16384" width="8.88671875" style="2"/>
  </cols>
  <sheetData>
    <row r="1" spans="1:10" x14ac:dyDescent="0.15">
      <c r="A1" s="1" t="s">
        <v>43</v>
      </c>
      <c r="C1" s="3"/>
      <c r="G1" s="4"/>
      <c r="H1" s="40"/>
    </row>
    <row r="2" spans="1:10" ht="26.25" customHeight="1" x14ac:dyDescent="0.15">
      <c r="A2" s="91" t="s">
        <v>44</v>
      </c>
      <c r="B2" s="91"/>
      <c r="C2" s="91"/>
      <c r="D2" s="91"/>
      <c r="E2" s="91"/>
      <c r="F2" s="91"/>
      <c r="G2" s="91"/>
      <c r="H2" s="91"/>
    </row>
    <row r="3" spans="1:10" x14ac:dyDescent="0.15">
      <c r="C3" s="3"/>
      <c r="G3" s="4"/>
      <c r="H3" s="4"/>
    </row>
    <row r="4" spans="1:10" ht="18.75" customHeight="1" thickBot="1" x14ac:dyDescent="0.2">
      <c r="A4" s="1" t="str">
        <f>'갑지(소수점정리)'!A3</f>
        <v>현장명 : 루원시티 도시개발사업 주상7BL 주상복합 신축공사</v>
      </c>
      <c r="C4" s="3"/>
      <c r="G4" s="4"/>
      <c r="H4" s="41" t="s">
        <v>2</v>
      </c>
    </row>
    <row r="5" spans="1:10" ht="18.75" customHeight="1" x14ac:dyDescent="0.15">
      <c r="A5" s="42" t="s">
        <v>45</v>
      </c>
      <c r="B5" s="43" t="s">
        <v>46</v>
      </c>
      <c r="C5" s="43" t="s">
        <v>47</v>
      </c>
      <c r="D5" s="43" t="s">
        <v>48</v>
      </c>
      <c r="E5" s="43" t="s">
        <v>5</v>
      </c>
      <c r="F5" s="43" t="s">
        <v>6</v>
      </c>
      <c r="G5" s="43" t="s">
        <v>49</v>
      </c>
      <c r="H5" s="44" t="s">
        <v>50</v>
      </c>
    </row>
    <row r="6" spans="1:10" ht="15" customHeight="1" x14ac:dyDescent="0.15">
      <c r="A6" s="92" t="s">
        <v>51</v>
      </c>
      <c r="B6" s="95" t="s">
        <v>52</v>
      </c>
      <c r="C6" s="45" t="s">
        <v>53</v>
      </c>
      <c r="D6" s="46">
        <v>8235198</v>
      </c>
      <c r="E6" s="47">
        <f>D6</f>
        <v>8235198</v>
      </c>
      <c r="F6" s="48"/>
      <c r="G6" s="48"/>
      <c r="H6" s="49"/>
      <c r="J6" s="36">
        <f>ROUND(D6,0)</f>
        <v>8235198</v>
      </c>
    </row>
    <row r="7" spans="1:10" ht="15" customHeight="1" x14ac:dyDescent="0.15">
      <c r="A7" s="93"/>
      <c r="B7" s="96"/>
      <c r="C7" s="45" t="s">
        <v>54</v>
      </c>
      <c r="D7" s="46">
        <v>2459864</v>
      </c>
      <c r="E7" s="47">
        <f t="shared" ref="E7:E18" si="0">D7</f>
        <v>2459864</v>
      </c>
      <c r="F7" s="48"/>
      <c r="G7" s="48"/>
      <c r="H7" s="49"/>
      <c r="J7" s="2">
        <f t="shared" ref="J7:J52" si="1">ROUND(D7,0)</f>
        <v>2459864</v>
      </c>
    </row>
    <row r="8" spans="1:10" ht="15" customHeight="1" x14ac:dyDescent="0.15">
      <c r="A8" s="93"/>
      <c r="B8" s="96"/>
      <c r="C8" s="45" t="s">
        <v>55</v>
      </c>
      <c r="D8" s="46">
        <v>0</v>
      </c>
      <c r="E8" s="47">
        <f t="shared" si="0"/>
        <v>0</v>
      </c>
      <c r="F8" s="48"/>
      <c r="G8" s="48"/>
      <c r="H8" s="49"/>
      <c r="J8" s="2">
        <f t="shared" si="1"/>
        <v>0</v>
      </c>
    </row>
    <row r="9" spans="1:10" ht="15" customHeight="1" x14ac:dyDescent="0.15">
      <c r="A9" s="93"/>
      <c r="B9" s="96"/>
      <c r="C9" s="45" t="s">
        <v>56</v>
      </c>
      <c r="D9" s="46">
        <v>40925</v>
      </c>
      <c r="E9" s="47">
        <f t="shared" si="0"/>
        <v>40925</v>
      </c>
      <c r="F9" s="48"/>
      <c r="G9" s="48"/>
      <c r="H9" s="49"/>
      <c r="J9" s="2">
        <f t="shared" si="1"/>
        <v>40925</v>
      </c>
    </row>
    <row r="10" spans="1:10" ht="15" customHeight="1" x14ac:dyDescent="0.15">
      <c r="A10" s="93"/>
      <c r="B10" s="96"/>
      <c r="C10" s="45" t="s">
        <v>57</v>
      </c>
      <c r="D10" s="46">
        <v>368323</v>
      </c>
      <c r="E10" s="47">
        <f t="shared" si="0"/>
        <v>368323</v>
      </c>
      <c r="F10" s="48"/>
      <c r="G10" s="48"/>
      <c r="H10" s="49"/>
      <c r="J10" s="2">
        <f t="shared" si="1"/>
        <v>368323</v>
      </c>
    </row>
    <row r="11" spans="1:10" ht="15" customHeight="1" x14ac:dyDescent="0.15">
      <c r="A11" s="93"/>
      <c r="B11" s="96"/>
      <c r="C11" s="45" t="s">
        <v>58</v>
      </c>
      <c r="D11" s="46">
        <v>647976</v>
      </c>
      <c r="E11" s="47">
        <f t="shared" si="0"/>
        <v>647976</v>
      </c>
      <c r="F11" s="48"/>
      <c r="G11" s="48"/>
      <c r="H11" s="49"/>
      <c r="J11" s="2">
        <f t="shared" si="1"/>
        <v>647976</v>
      </c>
    </row>
    <row r="12" spans="1:10" ht="15" customHeight="1" x14ac:dyDescent="0.15">
      <c r="A12" s="93"/>
      <c r="B12" s="96"/>
      <c r="C12" s="45" t="s">
        <v>59</v>
      </c>
      <c r="D12" s="46">
        <v>0</v>
      </c>
      <c r="E12" s="47">
        <f t="shared" si="0"/>
        <v>0</v>
      </c>
      <c r="F12" s="48"/>
      <c r="G12" s="48"/>
      <c r="H12" s="49"/>
      <c r="J12" s="2">
        <f t="shared" si="1"/>
        <v>0</v>
      </c>
    </row>
    <row r="13" spans="1:10" ht="15" customHeight="1" x14ac:dyDescent="0.15">
      <c r="A13" s="93"/>
      <c r="B13" s="96"/>
      <c r="C13" s="45" t="s">
        <v>60</v>
      </c>
      <c r="D13" s="46">
        <v>0</v>
      </c>
      <c r="E13" s="47">
        <f t="shared" si="0"/>
        <v>0</v>
      </c>
      <c r="F13" s="48"/>
      <c r="G13" s="48"/>
      <c r="H13" s="49"/>
      <c r="J13" s="2">
        <f t="shared" si="1"/>
        <v>0</v>
      </c>
    </row>
    <row r="14" spans="1:10" ht="15" customHeight="1" x14ac:dyDescent="0.15">
      <c r="A14" s="93"/>
      <c r="B14" s="96"/>
      <c r="C14" s="45" t="s">
        <v>61</v>
      </c>
      <c r="D14" s="46">
        <v>583179</v>
      </c>
      <c r="E14" s="47">
        <f t="shared" si="0"/>
        <v>583179</v>
      </c>
      <c r="F14" s="48"/>
      <c r="G14" s="48"/>
      <c r="H14" s="49"/>
      <c r="J14" s="2">
        <f t="shared" si="1"/>
        <v>583179</v>
      </c>
    </row>
    <row r="15" spans="1:10" ht="15" customHeight="1" x14ac:dyDescent="0.15">
      <c r="A15" s="93"/>
      <c r="B15" s="96"/>
      <c r="C15" s="45" t="s">
        <v>62</v>
      </c>
      <c r="D15" s="46">
        <v>64797</v>
      </c>
      <c r="E15" s="47">
        <f t="shared" si="0"/>
        <v>64797</v>
      </c>
      <c r="F15" s="48"/>
      <c r="G15" s="48"/>
      <c r="H15" s="49"/>
      <c r="J15" s="2">
        <f t="shared" si="1"/>
        <v>64797</v>
      </c>
    </row>
    <row r="16" spans="1:10" ht="15" customHeight="1" x14ac:dyDescent="0.15">
      <c r="A16" s="93"/>
      <c r="B16" s="96"/>
      <c r="C16" s="45" t="s">
        <v>63</v>
      </c>
      <c r="D16" s="46">
        <v>0</v>
      </c>
      <c r="E16" s="47">
        <f t="shared" si="0"/>
        <v>0</v>
      </c>
      <c r="F16" s="48"/>
      <c r="G16" s="48"/>
      <c r="H16" s="49"/>
      <c r="J16" s="2">
        <f t="shared" si="1"/>
        <v>0</v>
      </c>
    </row>
    <row r="17" spans="1:10" ht="15" customHeight="1" x14ac:dyDescent="0.15">
      <c r="A17" s="93"/>
      <c r="B17" s="96"/>
      <c r="C17" s="45" t="s">
        <v>64</v>
      </c>
      <c r="D17" s="46">
        <v>3571959</v>
      </c>
      <c r="E17" s="47">
        <f t="shared" si="0"/>
        <v>3571959</v>
      </c>
      <c r="F17" s="48"/>
      <c r="G17" s="48"/>
      <c r="H17" s="49"/>
      <c r="J17" s="2">
        <f t="shared" si="1"/>
        <v>3571959</v>
      </c>
    </row>
    <row r="18" spans="1:10" ht="15" customHeight="1" x14ac:dyDescent="0.15">
      <c r="A18" s="93"/>
      <c r="B18" s="96"/>
      <c r="C18" s="45" t="s">
        <v>65</v>
      </c>
      <c r="D18" s="46">
        <v>892990</v>
      </c>
      <c r="E18" s="47">
        <f t="shared" si="0"/>
        <v>892990</v>
      </c>
      <c r="F18" s="48"/>
      <c r="G18" s="48"/>
      <c r="H18" s="49"/>
      <c r="J18" s="2">
        <f t="shared" si="1"/>
        <v>892990</v>
      </c>
    </row>
    <row r="19" spans="1:10" ht="15" customHeight="1" x14ac:dyDescent="0.15">
      <c r="A19" s="93"/>
      <c r="B19" s="97"/>
      <c r="C19" s="50" t="s">
        <v>66</v>
      </c>
      <c r="D19" s="51">
        <f>SUM(E19:H19)</f>
        <v>16865211</v>
      </c>
      <c r="E19" s="51">
        <f>SUM(E6:E18)</f>
        <v>16865211</v>
      </c>
      <c r="F19" s="52">
        <f>SUM(F6:F18)</f>
        <v>0</v>
      </c>
      <c r="G19" s="52">
        <f>SUM(G6:G18)</f>
        <v>0</v>
      </c>
      <c r="H19" s="53">
        <f>SUM(H6:H18)</f>
        <v>0</v>
      </c>
      <c r="I19" s="36"/>
      <c r="J19" s="36"/>
    </row>
    <row r="20" spans="1:10" ht="15" customHeight="1" x14ac:dyDescent="0.15">
      <c r="A20" s="93"/>
      <c r="B20" s="95" t="s">
        <v>67</v>
      </c>
      <c r="C20" s="45" t="s">
        <v>68</v>
      </c>
      <c r="D20" s="46">
        <v>9279040</v>
      </c>
      <c r="E20" s="47">
        <f>D20</f>
        <v>9279040</v>
      </c>
      <c r="F20" s="48" t="s">
        <v>69</v>
      </c>
      <c r="G20" s="48" t="s">
        <v>69</v>
      </c>
      <c r="H20" s="49" t="s">
        <v>69</v>
      </c>
      <c r="J20" s="2">
        <f t="shared" si="1"/>
        <v>9279040</v>
      </c>
    </row>
    <row r="21" spans="1:10" ht="15" customHeight="1" x14ac:dyDescent="0.15">
      <c r="A21" s="93"/>
      <c r="B21" s="96"/>
      <c r="C21" s="45" t="s">
        <v>70</v>
      </c>
      <c r="D21" s="46">
        <v>4329716</v>
      </c>
      <c r="E21" s="47">
        <f t="shared" ref="E21:E42" si="2">D21</f>
        <v>4329716</v>
      </c>
      <c r="F21" s="48"/>
      <c r="G21" s="48"/>
      <c r="H21" s="49"/>
      <c r="J21" s="2">
        <f t="shared" si="1"/>
        <v>4329716</v>
      </c>
    </row>
    <row r="22" spans="1:10" ht="15" customHeight="1" x14ac:dyDescent="0.15">
      <c r="A22" s="93"/>
      <c r="B22" s="96"/>
      <c r="C22" s="45" t="s">
        <v>71</v>
      </c>
      <c r="D22" s="46">
        <v>5298238</v>
      </c>
      <c r="E22" s="47">
        <f t="shared" si="2"/>
        <v>5298238</v>
      </c>
      <c r="F22" s="48"/>
      <c r="G22" s="48"/>
      <c r="H22" s="49"/>
      <c r="J22" s="2">
        <f t="shared" si="1"/>
        <v>5298238</v>
      </c>
    </row>
    <row r="23" spans="1:10" ht="15" customHeight="1" x14ac:dyDescent="0.15">
      <c r="A23" s="93"/>
      <c r="B23" s="96"/>
      <c r="C23" s="45" t="s">
        <v>72</v>
      </c>
      <c r="D23" s="46">
        <v>0</v>
      </c>
      <c r="E23" s="54">
        <f t="shared" si="2"/>
        <v>0</v>
      </c>
      <c r="F23" s="48"/>
      <c r="G23" s="48"/>
      <c r="H23" s="49"/>
      <c r="J23" s="2">
        <f t="shared" si="1"/>
        <v>0</v>
      </c>
    </row>
    <row r="24" spans="1:10" ht="15" customHeight="1" x14ac:dyDescent="0.15">
      <c r="A24" s="93"/>
      <c r="B24" s="96"/>
      <c r="C24" s="45" t="s">
        <v>73</v>
      </c>
      <c r="D24" s="46">
        <v>93721633</v>
      </c>
      <c r="E24" s="47">
        <f t="shared" si="2"/>
        <v>93721633</v>
      </c>
      <c r="F24" s="48"/>
      <c r="G24" s="48"/>
      <c r="H24" s="49"/>
      <c r="J24" s="2">
        <f t="shared" si="1"/>
        <v>93721633</v>
      </c>
    </row>
    <row r="25" spans="1:10" ht="15" customHeight="1" x14ac:dyDescent="0.15">
      <c r="A25" s="93"/>
      <c r="B25" s="96"/>
      <c r="C25" s="45" t="s">
        <v>74</v>
      </c>
      <c r="D25" s="46">
        <v>0</v>
      </c>
      <c r="E25" s="47">
        <f t="shared" si="2"/>
        <v>0</v>
      </c>
      <c r="F25" s="48"/>
      <c r="G25" s="48"/>
      <c r="H25" s="49"/>
      <c r="J25" s="2">
        <f t="shared" si="1"/>
        <v>0</v>
      </c>
    </row>
    <row r="26" spans="1:10" ht="15" customHeight="1" x14ac:dyDescent="0.15">
      <c r="A26" s="93"/>
      <c r="B26" s="96"/>
      <c r="C26" s="45" t="s">
        <v>75</v>
      </c>
      <c r="D26" s="46">
        <v>5096324</v>
      </c>
      <c r="E26" s="47">
        <f t="shared" si="2"/>
        <v>5096324</v>
      </c>
      <c r="F26" s="48"/>
      <c r="G26" s="48"/>
      <c r="H26" s="49"/>
      <c r="J26" s="2">
        <f t="shared" si="1"/>
        <v>5096324</v>
      </c>
    </row>
    <row r="27" spans="1:10" ht="15" customHeight="1" x14ac:dyDescent="0.15">
      <c r="A27" s="93"/>
      <c r="B27" s="96"/>
      <c r="C27" s="45" t="s">
        <v>76</v>
      </c>
      <c r="D27" s="46">
        <v>4713764</v>
      </c>
      <c r="E27" s="47">
        <f t="shared" si="2"/>
        <v>4713764</v>
      </c>
      <c r="F27" s="48"/>
      <c r="G27" s="48"/>
      <c r="H27" s="49"/>
      <c r="J27" s="2">
        <f t="shared" si="1"/>
        <v>4713764</v>
      </c>
    </row>
    <row r="28" spans="1:10" ht="15" customHeight="1" x14ac:dyDescent="0.15">
      <c r="A28" s="93"/>
      <c r="B28" s="96"/>
      <c r="C28" s="45" t="s">
        <v>77</v>
      </c>
      <c r="D28" s="46">
        <v>3407904</v>
      </c>
      <c r="E28" s="47">
        <f t="shared" si="2"/>
        <v>3407904</v>
      </c>
      <c r="F28" s="48"/>
      <c r="G28" s="48"/>
      <c r="H28" s="49"/>
      <c r="J28" s="2">
        <f t="shared" si="1"/>
        <v>3407904</v>
      </c>
    </row>
    <row r="29" spans="1:10" ht="15" customHeight="1" x14ac:dyDescent="0.15">
      <c r="A29" s="93"/>
      <c r="B29" s="96"/>
      <c r="C29" s="45" t="s">
        <v>78</v>
      </c>
      <c r="D29" s="46">
        <v>4416204</v>
      </c>
      <c r="E29" s="47">
        <f t="shared" si="2"/>
        <v>4416204</v>
      </c>
      <c r="F29" s="48"/>
      <c r="G29" s="48"/>
      <c r="H29" s="49"/>
      <c r="J29" s="2">
        <f t="shared" si="1"/>
        <v>4416204</v>
      </c>
    </row>
    <row r="30" spans="1:10" ht="15" customHeight="1" x14ac:dyDescent="0.15">
      <c r="A30" s="93"/>
      <c r="B30" s="96"/>
      <c r="C30" s="45" t="s">
        <v>79</v>
      </c>
      <c r="D30" s="46">
        <v>4306207</v>
      </c>
      <c r="E30" s="47">
        <f t="shared" si="2"/>
        <v>4306207</v>
      </c>
      <c r="F30" s="48"/>
      <c r="G30" s="48"/>
      <c r="H30" s="49"/>
      <c r="J30" s="2">
        <f t="shared" si="1"/>
        <v>4306207</v>
      </c>
    </row>
    <row r="31" spans="1:10" ht="15" customHeight="1" x14ac:dyDescent="0.15">
      <c r="A31" s="93"/>
      <c r="B31" s="96"/>
      <c r="C31" s="45" t="s">
        <v>80</v>
      </c>
      <c r="D31" s="46">
        <v>2880324</v>
      </c>
      <c r="E31" s="47">
        <f t="shared" si="2"/>
        <v>2880324</v>
      </c>
      <c r="F31" s="48"/>
      <c r="G31" s="48"/>
      <c r="H31" s="49"/>
      <c r="J31" s="2">
        <f t="shared" si="1"/>
        <v>2880324</v>
      </c>
    </row>
    <row r="32" spans="1:10" ht="15" customHeight="1" x14ac:dyDescent="0.15">
      <c r="A32" s="93"/>
      <c r="B32" s="96"/>
      <c r="C32" s="45" t="s">
        <v>81</v>
      </c>
      <c r="D32" s="46">
        <v>2028253</v>
      </c>
      <c r="E32" s="47">
        <f t="shared" si="2"/>
        <v>2028253</v>
      </c>
      <c r="F32" s="48"/>
      <c r="G32" s="48"/>
      <c r="H32" s="49"/>
      <c r="J32" s="2">
        <f t="shared" si="1"/>
        <v>2028253</v>
      </c>
    </row>
    <row r="33" spans="1:11" ht="15" customHeight="1" x14ac:dyDescent="0.15">
      <c r="A33" s="93"/>
      <c r="B33" s="96"/>
      <c r="C33" s="45" t="s">
        <v>82</v>
      </c>
      <c r="D33" s="46">
        <v>195485</v>
      </c>
      <c r="E33" s="47">
        <f t="shared" si="2"/>
        <v>195485</v>
      </c>
      <c r="F33" s="48"/>
      <c r="G33" s="48"/>
      <c r="H33" s="49"/>
      <c r="J33" s="2">
        <f t="shared" si="1"/>
        <v>195485</v>
      </c>
    </row>
    <row r="34" spans="1:11" ht="15" customHeight="1" x14ac:dyDescent="0.15">
      <c r="A34" s="93"/>
      <c r="B34" s="96"/>
      <c r="C34" s="45" t="s">
        <v>83</v>
      </c>
      <c r="D34" s="46">
        <v>8973673</v>
      </c>
      <c r="E34" s="47">
        <f t="shared" si="2"/>
        <v>8973673</v>
      </c>
      <c r="F34" s="48"/>
      <c r="G34" s="48"/>
      <c r="H34" s="49"/>
      <c r="J34" s="2">
        <f t="shared" si="1"/>
        <v>8973673</v>
      </c>
    </row>
    <row r="35" spans="1:11" ht="15" customHeight="1" x14ac:dyDescent="0.15">
      <c r="A35" s="93"/>
      <c r="B35" s="96"/>
      <c r="C35" s="45" t="s">
        <v>84</v>
      </c>
      <c r="D35" s="46">
        <v>2858047</v>
      </c>
      <c r="E35" s="47">
        <f t="shared" si="2"/>
        <v>2858047</v>
      </c>
      <c r="F35" s="48"/>
      <c r="G35" s="48"/>
      <c r="H35" s="49"/>
      <c r="J35" s="2">
        <f t="shared" si="1"/>
        <v>2858047</v>
      </c>
    </row>
    <row r="36" spans="1:11" ht="15" customHeight="1" x14ac:dyDescent="0.15">
      <c r="A36" s="93"/>
      <c r="B36" s="96"/>
      <c r="C36" s="45" t="s">
        <v>85</v>
      </c>
      <c r="D36" s="46">
        <v>5671364</v>
      </c>
      <c r="E36" s="47">
        <f t="shared" si="2"/>
        <v>5671364</v>
      </c>
      <c r="F36" s="48"/>
      <c r="G36" s="48"/>
      <c r="H36" s="49"/>
      <c r="J36" s="2">
        <f t="shared" si="1"/>
        <v>5671364</v>
      </c>
    </row>
    <row r="37" spans="1:11" ht="15" customHeight="1" x14ac:dyDescent="0.15">
      <c r="A37" s="93"/>
      <c r="B37" s="96"/>
      <c r="C37" s="45" t="s">
        <v>86</v>
      </c>
      <c r="D37" s="46">
        <v>594020</v>
      </c>
      <c r="E37" s="47">
        <f t="shared" si="2"/>
        <v>594020</v>
      </c>
      <c r="F37" s="48"/>
      <c r="G37" s="48"/>
      <c r="H37" s="49"/>
      <c r="J37" s="2">
        <f t="shared" si="1"/>
        <v>594020</v>
      </c>
    </row>
    <row r="38" spans="1:11" ht="15" customHeight="1" x14ac:dyDescent="0.15">
      <c r="A38" s="93"/>
      <c r="B38" s="96"/>
      <c r="C38" s="45" t="s">
        <v>87</v>
      </c>
      <c r="D38" s="46">
        <v>2997598</v>
      </c>
      <c r="E38" s="47">
        <f t="shared" si="2"/>
        <v>2997598</v>
      </c>
      <c r="F38" s="48"/>
      <c r="G38" s="48"/>
      <c r="H38" s="49"/>
      <c r="J38" s="2">
        <f t="shared" si="1"/>
        <v>2997598</v>
      </c>
    </row>
    <row r="39" spans="1:11" ht="15" customHeight="1" x14ac:dyDescent="0.15">
      <c r="A39" s="93"/>
      <c r="B39" s="96"/>
      <c r="C39" s="45" t="s">
        <v>88</v>
      </c>
      <c r="D39" s="46">
        <v>1837061</v>
      </c>
      <c r="E39" s="47">
        <f t="shared" si="2"/>
        <v>1837061</v>
      </c>
      <c r="F39" s="48"/>
      <c r="G39" s="48"/>
      <c r="H39" s="49"/>
      <c r="J39" s="2">
        <f t="shared" si="1"/>
        <v>1837061</v>
      </c>
    </row>
    <row r="40" spans="1:11" ht="15" customHeight="1" x14ac:dyDescent="0.15">
      <c r="A40" s="93"/>
      <c r="B40" s="96"/>
      <c r="C40" s="45" t="s">
        <v>89</v>
      </c>
      <c r="D40" s="46">
        <v>3265886</v>
      </c>
      <c r="E40" s="47">
        <f t="shared" si="2"/>
        <v>3265886</v>
      </c>
      <c r="F40" s="48"/>
      <c r="G40" s="48"/>
      <c r="H40" s="49"/>
      <c r="J40" s="2">
        <f t="shared" si="1"/>
        <v>3265886</v>
      </c>
    </row>
    <row r="41" spans="1:11" ht="15" customHeight="1" x14ac:dyDescent="0.15">
      <c r="A41" s="93"/>
      <c r="B41" s="96"/>
      <c r="C41" s="45" t="s">
        <v>90</v>
      </c>
      <c r="D41" s="46">
        <v>1920216</v>
      </c>
      <c r="E41" s="47">
        <f t="shared" si="2"/>
        <v>1920216</v>
      </c>
      <c r="F41" s="48"/>
      <c r="G41" s="48"/>
      <c r="H41" s="49"/>
      <c r="J41" s="2">
        <f t="shared" si="1"/>
        <v>1920216</v>
      </c>
    </row>
    <row r="42" spans="1:11" ht="15" customHeight="1" x14ac:dyDescent="0.15">
      <c r="A42" s="93"/>
      <c r="B42" s="96"/>
      <c r="C42" s="45" t="s">
        <v>91</v>
      </c>
      <c r="D42" s="46">
        <v>14871167</v>
      </c>
      <c r="E42" s="47">
        <f t="shared" si="2"/>
        <v>14871167</v>
      </c>
      <c r="F42" s="48"/>
      <c r="G42" s="48"/>
      <c r="H42" s="49"/>
      <c r="J42" s="2">
        <f t="shared" si="1"/>
        <v>14871167</v>
      </c>
    </row>
    <row r="43" spans="1:11" ht="15" customHeight="1" x14ac:dyDescent="0.15">
      <c r="A43" s="93"/>
      <c r="B43" s="97"/>
      <c r="C43" s="50" t="s">
        <v>66</v>
      </c>
      <c r="D43" s="51">
        <f>SUM(E43:H43)</f>
        <v>182662124</v>
      </c>
      <c r="E43" s="51">
        <f>SUM(E20:E42)</f>
        <v>182662124</v>
      </c>
      <c r="F43" s="52">
        <f>SUM(F20:F42)</f>
        <v>0</v>
      </c>
      <c r="G43" s="52">
        <f>SUM(G20:G42)</f>
        <v>0</v>
      </c>
      <c r="H43" s="53">
        <f>SUM(H20:H42)</f>
        <v>0</v>
      </c>
      <c r="I43" s="36"/>
      <c r="J43" s="36"/>
      <c r="K43" s="36"/>
    </row>
    <row r="44" spans="1:11" ht="15" customHeight="1" x14ac:dyDescent="0.15">
      <c r="A44" s="93"/>
      <c r="B44" s="95" t="s">
        <v>92</v>
      </c>
      <c r="C44" s="45" t="s">
        <v>93</v>
      </c>
      <c r="D44" s="46">
        <v>6920073</v>
      </c>
      <c r="E44" s="47">
        <f>D44</f>
        <v>6920073</v>
      </c>
      <c r="F44" s="48"/>
      <c r="G44" s="48"/>
      <c r="H44" s="49"/>
      <c r="J44" s="2">
        <f t="shared" si="1"/>
        <v>6920073</v>
      </c>
    </row>
    <row r="45" spans="1:11" ht="15" customHeight="1" x14ac:dyDescent="0.15">
      <c r="A45" s="93"/>
      <c r="B45" s="96"/>
      <c r="C45" s="45" t="s">
        <v>94</v>
      </c>
      <c r="D45" s="46">
        <v>6355053</v>
      </c>
      <c r="E45" s="47">
        <f t="shared" ref="E45:E52" si="3">D45</f>
        <v>6355053</v>
      </c>
      <c r="F45" s="48"/>
      <c r="G45" s="48"/>
      <c r="H45" s="49"/>
      <c r="J45" s="2">
        <f t="shared" si="1"/>
        <v>6355053</v>
      </c>
    </row>
    <row r="46" spans="1:11" ht="15" customHeight="1" x14ac:dyDescent="0.15">
      <c r="A46" s="93"/>
      <c r="B46" s="96"/>
      <c r="C46" s="45" t="s">
        <v>95</v>
      </c>
      <c r="D46" s="46">
        <v>2757956</v>
      </c>
      <c r="E46" s="47">
        <f t="shared" si="3"/>
        <v>2757956</v>
      </c>
      <c r="F46" s="48"/>
      <c r="G46" s="48"/>
      <c r="H46" s="49"/>
      <c r="J46" s="2">
        <f t="shared" si="1"/>
        <v>2757956</v>
      </c>
    </row>
    <row r="47" spans="1:11" ht="15" customHeight="1" x14ac:dyDescent="0.15">
      <c r="A47" s="93"/>
      <c r="B47" s="96"/>
      <c r="C47" s="45" t="s">
        <v>96</v>
      </c>
      <c r="D47" s="46">
        <v>2464985</v>
      </c>
      <c r="E47" s="47">
        <f t="shared" si="3"/>
        <v>2464985</v>
      </c>
      <c r="F47" s="48"/>
      <c r="G47" s="48"/>
      <c r="H47" s="49"/>
      <c r="J47" s="2">
        <f t="shared" si="1"/>
        <v>2464985</v>
      </c>
    </row>
    <row r="48" spans="1:11" ht="15" customHeight="1" x14ac:dyDescent="0.15">
      <c r="A48" s="93"/>
      <c r="B48" s="96"/>
      <c r="C48" s="45" t="s">
        <v>97</v>
      </c>
      <c r="D48" s="46">
        <v>1072714</v>
      </c>
      <c r="E48" s="47">
        <f t="shared" si="3"/>
        <v>1072714</v>
      </c>
      <c r="F48" s="48"/>
      <c r="G48" s="48"/>
      <c r="H48" s="49"/>
      <c r="J48" s="2">
        <f t="shared" si="1"/>
        <v>1072714</v>
      </c>
    </row>
    <row r="49" spans="1:15" ht="15" customHeight="1" x14ac:dyDescent="0.15">
      <c r="A49" s="93"/>
      <c r="B49" s="96"/>
      <c r="C49" s="45" t="s">
        <v>98</v>
      </c>
      <c r="D49" s="46">
        <v>1435466</v>
      </c>
      <c r="E49" s="47">
        <f t="shared" si="3"/>
        <v>1435466</v>
      </c>
      <c r="F49" s="48"/>
      <c r="G49" s="48"/>
      <c r="H49" s="49"/>
      <c r="J49" s="2">
        <f t="shared" si="1"/>
        <v>1435466</v>
      </c>
    </row>
    <row r="50" spans="1:15" ht="15" customHeight="1" x14ac:dyDescent="0.15">
      <c r="A50" s="93"/>
      <c r="B50" s="96"/>
      <c r="C50" s="45" t="s">
        <v>99</v>
      </c>
      <c r="D50" s="46">
        <v>1279635</v>
      </c>
      <c r="E50" s="47">
        <f t="shared" si="3"/>
        <v>1279635</v>
      </c>
      <c r="F50" s="48"/>
      <c r="G50" s="48"/>
      <c r="H50" s="49"/>
      <c r="J50" s="2">
        <f t="shared" si="1"/>
        <v>1279635</v>
      </c>
    </row>
    <row r="51" spans="1:15" ht="15" customHeight="1" x14ac:dyDescent="0.15">
      <c r="A51" s="93"/>
      <c r="B51" s="96"/>
      <c r="C51" s="45" t="s">
        <v>100</v>
      </c>
      <c r="D51" s="46">
        <v>3624477</v>
      </c>
      <c r="E51" s="47">
        <f t="shared" si="3"/>
        <v>3624477</v>
      </c>
      <c r="F51" s="48"/>
      <c r="G51" s="48"/>
      <c r="H51" s="49"/>
      <c r="J51" s="2">
        <f t="shared" si="1"/>
        <v>3624477</v>
      </c>
    </row>
    <row r="52" spans="1:15" ht="15" customHeight="1" x14ac:dyDescent="0.15">
      <c r="A52" s="93"/>
      <c r="B52" s="96"/>
      <c r="C52" s="45" t="s">
        <v>115</v>
      </c>
      <c r="D52" s="46">
        <v>1267101</v>
      </c>
      <c r="E52" s="46">
        <f t="shared" si="3"/>
        <v>1267101</v>
      </c>
      <c r="F52" s="48"/>
      <c r="G52" s="48"/>
      <c r="H52" s="49"/>
      <c r="J52" s="2">
        <f t="shared" si="1"/>
        <v>1267101</v>
      </c>
    </row>
    <row r="53" spans="1:15" ht="15" customHeight="1" x14ac:dyDescent="0.15">
      <c r="A53" s="93"/>
      <c r="B53" s="97"/>
      <c r="C53" s="50" t="s">
        <v>66</v>
      </c>
      <c r="D53" s="51">
        <f>SUM(E53:H53)</f>
        <v>27177460</v>
      </c>
      <c r="E53" s="51">
        <f>SUM(E44:E52)</f>
        <v>27177460</v>
      </c>
      <c r="F53" s="52">
        <f>SUM(F44:F52)</f>
        <v>0</v>
      </c>
      <c r="G53" s="52">
        <f>SUM(G44:G52)</f>
        <v>0</v>
      </c>
      <c r="H53" s="53">
        <f>SUM(H44:H52)</f>
        <v>0</v>
      </c>
      <c r="I53" s="36"/>
      <c r="J53" s="36"/>
    </row>
    <row r="54" spans="1:15" ht="18.75" customHeight="1" x14ac:dyDescent="0.15">
      <c r="A54" s="93"/>
      <c r="B54" s="84" t="s">
        <v>101</v>
      </c>
      <c r="C54" s="85"/>
      <c r="D54" s="55">
        <f>'갑지(소수점정리)'!F8</f>
        <v>23741486</v>
      </c>
      <c r="E54" s="56"/>
      <c r="F54" s="56">
        <f>D54</f>
        <v>23741486</v>
      </c>
      <c r="G54" s="57"/>
      <c r="H54" s="58"/>
    </row>
    <row r="55" spans="1:15" ht="18.75" customHeight="1" x14ac:dyDescent="0.15">
      <c r="A55" s="93"/>
      <c r="B55" s="84" t="s">
        <v>102</v>
      </c>
      <c r="C55" s="85"/>
      <c r="D55" s="55">
        <f>'갑지(소수점정리)'!H9</f>
        <v>11886711</v>
      </c>
      <c r="E55" s="56"/>
      <c r="F55" s="56"/>
      <c r="G55" s="57"/>
      <c r="H55" s="59">
        <f>D55</f>
        <v>11886711</v>
      </c>
    </row>
    <row r="56" spans="1:15" ht="18.75" customHeight="1" x14ac:dyDescent="0.15">
      <c r="A56" s="94"/>
      <c r="B56" s="84" t="s">
        <v>103</v>
      </c>
      <c r="C56" s="85"/>
      <c r="D56" s="55">
        <f>'갑지(소수점정리)'!H10</f>
        <v>14030596</v>
      </c>
      <c r="E56" s="56"/>
      <c r="F56" s="56"/>
      <c r="G56" s="57"/>
      <c r="H56" s="59">
        <f>D56</f>
        <v>14030596</v>
      </c>
      <c r="I56" s="2" t="s">
        <v>104</v>
      </c>
      <c r="J56" s="36">
        <f>SUM(D19,D43,D53,D54:D56)</f>
        <v>276363588</v>
      </c>
      <c r="K56" s="4" t="s">
        <v>105</v>
      </c>
      <c r="L56" s="4" t="s">
        <v>106</v>
      </c>
      <c r="M56" s="4" t="s">
        <v>107</v>
      </c>
    </row>
    <row r="57" spans="1:15" ht="18.75" customHeight="1" x14ac:dyDescent="0.15">
      <c r="A57" s="86" t="s">
        <v>108</v>
      </c>
      <c r="B57" s="87"/>
      <c r="C57" s="85"/>
      <c r="D57" s="55">
        <f>SUM(E57:H57)</f>
        <v>32442019</v>
      </c>
      <c r="E57" s="60">
        <f>'갑지(소수점정리)'!E12</f>
        <v>26612628</v>
      </c>
      <c r="F57" s="60">
        <f>'갑지(소수점정리)'!F12</f>
        <v>2786987</v>
      </c>
      <c r="G57" s="61">
        <v>0</v>
      </c>
      <c r="H57" s="59">
        <f>'갑지(소수점정리)'!H12</f>
        <v>3042404</v>
      </c>
      <c r="I57" s="36" t="s">
        <v>108</v>
      </c>
      <c r="J57" s="62">
        <f>D57</f>
        <v>32442019</v>
      </c>
      <c r="K57" s="63">
        <f>J57*K61</f>
        <v>26612627.662009895</v>
      </c>
      <c r="L57" s="63">
        <f>J57*K62</f>
        <v>2786987.0465722643</v>
      </c>
      <c r="M57" s="63">
        <f>J57*K63</f>
        <v>3042404.2914178441</v>
      </c>
      <c r="O57" s="36"/>
    </row>
    <row r="58" spans="1:15" ht="18.75" customHeight="1" x14ac:dyDescent="0.15">
      <c r="A58" s="86" t="s">
        <v>109</v>
      </c>
      <c r="B58" s="87"/>
      <c r="C58" s="85"/>
      <c r="D58" s="55">
        <f>SUM(E58:H58)</f>
        <v>26543471</v>
      </c>
      <c r="E58" s="60">
        <f>'갑지(소수점정리)'!E13</f>
        <v>22205900</v>
      </c>
      <c r="F58" s="60">
        <f>'갑지(소수점정리)'!F13</f>
        <v>1553683</v>
      </c>
      <c r="G58" s="61">
        <v>0</v>
      </c>
      <c r="H58" s="59">
        <f>'갑지(소수점정리)'!H13</f>
        <v>2783888</v>
      </c>
      <c r="I58" s="36" t="s">
        <v>110</v>
      </c>
      <c r="J58" s="62">
        <f>D58</f>
        <v>26543471</v>
      </c>
      <c r="K58" s="63">
        <f>J58*K61</f>
        <v>21773968.832838591</v>
      </c>
      <c r="L58" s="63">
        <f>J58*K62</f>
        <v>2280262.2071106778</v>
      </c>
      <c r="M58" s="63">
        <f>J58*K63</f>
        <v>2489239.9600507319</v>
      </c>
      <c r="O58" s="36"/>
    </row>
    <row r="59" spans="1:15" ht="18.75" customHeight="1" thickBot="1" x14ac:dyDescent="0.2">
      <c r="A59" s="88" t="s">
        <v>111</v>
      </c>
      <c r="B59" s="89"/>
      <c r="C59" s="90"/>
      <c r="D59" s="64">
        <f>SUM(D19,D43,D53,D54:D58)</f>
        <v>335349078</v>
      </c>
      <c r="E59" s="64">
        <f>SUM(E19,E43,E53,E54:E58)</f>
        <v>275523323</v>
      </c>
      <c r="F59" s="64">
        <f>SUM(F19,F43,F53,F54:F58)</f>
        <v>28082156</v>
      </c>
      <c r="G59" s="65">
        <f>SUM(G19,G43,G53,G54:G58)</f>
        <v>0</v>
      </c>
      <c r="H59" s="66">
        <f>SUM(H19,H43,H53,H54:H58)</f>
        <v>31743599</v>
      </c>
      <c r="I59" s="36">
        <f>E59+F59+H59</f>
        <v>335349078</v>
      </c>
      <c r="J59" s="36"/>
      <c r="K59" s="36"/>
      <c r="O59" s="36"/>
    </row>
    <row r="60" spans="1:15" ht="20.25" customHeight="1" x14ac:dyDescent="0.15">
      <c r="D60" s="67"/>
      <c r="E60" s="24"/>
      <c r="F60" s="24"/>
      <c r="G60" s="24"/>
      <c r="H60" s="24"/>
      <c r="I60" s="36"/>
      <c r="K60" s="24"/>
    </row>
    <row r="61" spans="1:15" x14ac:dyDescent="0.15">
      <c r="I61" s="2" t="s">
        <v>112</v>
      </c>
      <c r="J61" s="36">
        <f>SUM(E19,E43,E53)</f>
        <v>226704795</v>
      </c>
      <c r="K61" s="32">
        <f>J61/$J$64</f>
        <v>0.82031354651539701</v>
      </c>
    </row>
    <row r="62" spans="1:15" x14ac:dyDescent="0.15">
      <c r="D62" s="36"/>
      <c r="E62" s="68"/>
      <c r="I62" s="2" t="s">
        <v>113</v>
      </c>
      <c r="J62" s="36">
        <f>SUM(F54)</f>
        <v>23741486</v>
      </c>
      <c r="K62" s="32">
        <f>J62/$J$64</f>
        <v>8.5906707796831766E-2</v>
      </c>
    </row>
    <row r="63" spans="1:15" x14ac:dyDescent="0.15">
      <c r="I63" s="2" t="s">
        <v>107</v>
      </c>
      <c r="J63" s="36">
        <f>SUM(H55:H56)</f>
        <v>25917307</v>
      </c>
      <c r="K63" s="32">
        <f>J63/$J$64</f>
        <v>9.3779745687771282E-2</v>
      </c>
    </row>
    <row r="64" spans="1:15" x14ac:dyDescent="0.15">
      <c r="I64" s="2" t="s">
        <v>114</v>
      </c>
      <c r="J64" s="36">
        <f>SUM(J61:J63)</f>
        <v>276363588</v>
      </c>
      <c r="K64" s="36"/>
    </row>
  </sheetData>
  <mergeCells count="11">
    <mergeCell ref="B56:C56"/>
    <mergeCell ref="A57:C57"/>
    <mergeCell ref="A58:C58"/>
    <mergeCell ref="A59:C59"/>
    <mergeCell ref="A2:H2"/>
    <mergeCell ref="A6:A56"/>
    <mergeCell ref="B6:B19"/>
    <mergeCell ref="B20:B43"/>
    <mergeCell ref="B44:B53"/>
    <mergeCell ref="B54:C54"/>
    <mergeCell ref="B55:C55"/>
  </mergeCells>
  <phoneticPr fontId="3" type="noConversion"/>
  <printOptions horizontalCentered="1" verticalCentered="1"/>
  <pageMargins left="0.43" right="0.43" top="0.38" bottom="0.35433070866141736" header="0.39370078740157483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갑지(소수점정리)</vt:lpstr>
      <vt:lpstr>을지(소수점정리)</vt:lpstr>
      <vt:lpstr>'갑지(소수점정리)'!Print_Area</vt:lpstr>
      <vt:lpstr>'을지(소수점정리)'!Print_Area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Seogu</cp:lastModifiedBy>
  <cp:lastPrinted>2019-08-27T08:43:15Z</cp:lastPrinted>
  <dcterms:created xsi:type="dcterms:W3CDTF">2018-10-29T03:45:53Z</dcterms:created>
  <dcterms:modified xsi:type="dcterms:W3CDTF">2019-08-27T08:43:45Z</dcterms:modified>
</cp:coreProperties>
</file>