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275" windowHeight="8895" tabRatio="500"/>
  </bookViews>
  <sheets>
    <sheet name="종적조회결과(1)" sheetId="1" r:id="rId1"/>
  </sheets>
  <definedNames>
    <definedName name="_xlnm._FilterDatabase" localSheetId="0" hidden="1">'종적조회결과(1)'!$A$1:$U$341</definedName>
  </definedNames>
  <calcPr calcId="125725"/>
</workbook>
</file>

<file path=xl/calcChain.xml><?xml version="1.0" encoding="utf-8"?>
<calcChain xmlns="http://schemas.openxmlformats.org/spreadsheetml/2006/main">
  <c r="F341" i="1"/>
  <c r="F340"/>
  <c r="F339"/>
  <c r="F338"/>
  <c r="F337"/>
  <c r="F336"/>
  <c r="F335"/>
  <c r="F334"/>
  <c r="F333"/>
  <c r="F332"/>
  <c r="F331"/>
  <c r="F330"/>
  <c r="F329"/>
  <c r="F328"/>
  <c r="F327"/>
  <c r="F326"/>
  <c r="F325"/>
  <c r="F324"/>
  <c r="F323"/>
  <c r="F322"/>
  <c r="F321"/>
  <c r="F320"/>
  <c r="F319"/>
  <c r="F318"/>
  <c r="F317"/>
  <c r="F316"/>
  <c r="F315"/>
  <c r="F314"/>
  <c r="F313"/>
  <c r="F312"/>
  <c r="F311"/>
  <c r="F310"/>
  <c r="F309"/>
  <c r="F308"/>
  <c r="F307"/>
  <c r="F306"/>
  <c r="F305"/>
  <c r="F304"/>
  <c r="F303"/>
  <c r="F302"/>
  <c r="F301"/>
  <c r="F300"/>
  <c r="F298"/>
  <c r="F297"/>
  <c r="F296"/>
  <c r="F295"/>
  <c r="F294"/>
  <c r="F293"/>
  <c r="F292"/>
  <c r="F291"/>
  <c r="F290"/>
  <c r="F289"/>
  <c r="F288"/>
  <c r="F287"/>
  <c r="F286"/>
  <c r="F285"/>
  <c r="F284"/>
  <c r="F283"/>
  <c r="F282"/>
  <c r="F281"/>
  <c r="F280"/>
  <c r="F279"/>
  <c r="F278"/>
  <c r="F277"/>
  <c r="F276"/>
  <c r="F275"/>
  <c r="F274"/>
  <c r="F273"/>
  <c r="F272"/>
  <c r="F271"/>
  <c r="F270"/>
  <c r="F269"/>
  <c r="F268"/>
  <c r="F267"/>
  <c r="F266"/>
  <c r="F265"/>
  <c r="F264"/>
  <c r="F263"/>
  <c r="F262"/>
  <c r="F261"/>
  <c r="F260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41"/>
  <c r="F240"/>
  <c r="F239"/>
  <c r="F238"/>
  <c r="F237"/>
  <c r="F236"/>
  <c r="F235"/>
  <c r="F234"/>
  <c r="F233"/>
  <c r="F232"/>
  <c r="F231"/>
  <c r="F230"/>
  <c r="F229"/>
  <c r="F228"/>
  <c r="F227"/>
  <c r="F226"/>
  <c r="F225"/>
  <c r="F224"/>
  <c r="F223"/>
  <c r="F222"/>
  <c r="F221"/>
  <c r="F220"/>
  <c r="F219"/>
  <c r="F218"/>
  <c r="F217"/>
  <c r="F216"/>
  <c r="F215"/>
  <c r="F214"/>
  <c r="F213"/>
  <c r="F212"/>
  <c r="F211"/>
  <c r="F210"/>
  <c r="F209"/>
  <c r="F208"/>
  <c r="F207"/>
  <c r="F206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82"/>
  <c r="F181"/>
  <c r="F180"/>
  <c r="F179"/>
  <c r="F178"/>
  <c r="F177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4"/>
  <c r="F133"/>
  <c r="F132"/>
  <c r="F131"/>
  <c r="F130"/>
  <c r="F129"/>
  <c r="F128"/>
  <c r="F127"/>
  <c r="F126"/>
  <c r="F125"/>
  <c r="F124"/>
  <c r="F123"/>
  <c r="F122"/>
  <c r="F121"/>
  <c r="F120"/>
  <c r="F119"/>
  <c r="F118"/>
  <c r="F117"/>
  <c r="F116"/>
  <c r="F115"/>
  <c r="F114"/>
  <c r="F113"/>
  <c r="F112"/>
  <c r="F111"/>
  <c r="F110"/>
  <c r="F109"/>
  <c r="F108"/>
  <c r="F107"/>
  <c r="F106"/>
  <c r="F105"/>
  <c r="F104"/>
  <c r="F103"/>
  <c r="F102"/>
  <c r="F101"/>
  <c r="F100"/>
  <c r="F99"/>
  <c r="F98"/>
  <c r="F97"/>
  <c r="F96"/>
  <c r="F95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F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  <c r="C3"/>
  <c r="C2"/>
</calcChain>
</file>

<file path=xl/sharedStrings.xml><?xml version="1.0" encoding="utf-8"?>
<sst xmlns="http://schemas.openxmlformats.org/spreadsheetml/2006/main" count="2390" uniqueCount="1014">
  <si>
    <t>김주찬</t>
  </si>
  <si>
    <t>김영관</t>
  </si>
  <si>
    <t>이상미</t>
  </si>
  <si>
    <t>이동출</t>
  </si>
  <si>
    <t>배달결과</t>
  </si>
  <si>
    <t>(주)신해</t>
  </si>
  <si>
    <t>(주)경남비철</t>
  </si>
  <si>
    <t>수취인불명</t>
  </si>
  <si>
    <t>미배달사유</t>
  </si>
  <si>
    <t xml:space="preserve"> 등기번호</t>
  </si>
  <si>
    <t>경인산업(주)</t>
  </si>
  <si>
    <t>일반등기</t>
  </si>
  <si>
    <t>이사불명</t>
  </si>
  <si>
    <t>폐문부재</t>
  </si>
  <si>
    <t>접수번호</t>
  </si>
  <si>
    <t>반송불요</t>
  </si>
  <si>
    <t>동환특수(주)</t>
  </si>
  <si>
    <t>수취인부재</t>
  </si>
  <si>
    <t>주소불명</t>
  </si>
  <si>
    <t>오정숙</t>
  </si>
  <si>
    <t>서용옥</t>
  </si>
  <si>
    <t>진성의</t>
  </si>
  <si>
    <t>김태정</t>
  </si>
  <si>
    <t>최석훈</t>
  </si>
  <si>
    <t>김경환</t>
  </si>
  <si>
    <t>정길성</t>
  </si>
  <si>
    <t>안상현</t>
  </si>
  <si>
    <t>BAI CHENGXUE외1인(노정근)</t>
  </si>
  <si>
    <t>장홍선</t>
  </si>
  <si>
    <t>박두수</t>
  </si>
  <si>
    <t>이문재</t>
  </si>
  <si>
    <t>최광호</t>
  </si>
  <si>
    <t>김광교</t>
  </si>
  <si>
    <t>김진옥</t>
  </si>
  <si>
    <t>이이분</t>
  </si>
  <si>
    <t>김영철</t>
  </si>
  <si>
    <t>강현석</t>
  </si>
  <si>
    <t>허미림</t>
  </si>
  <si>
    <t>최금일</t>
  </si>
  <si>
    <t>이종철</t>
  </si>
  <si>
    <t>박연숙</t>
  </si>
  <si>
    <t>전해관</t>
  </si>
  <si>
    <t>김준호</t>
  </si>
  <si>
    <t>조한순</t>
  </si>
  <si>
    <t>고석현</t>
  </si>
  <si>
    <t>김안나</t>
  </si>
  <si>
    <t>정정대</t>
  </si>
  <si>
    <t>이종군</t>
  </si>
  <si>
    <t>박현선</t>
  </si>
  <si>
    <t>임종숙</t>
  </si>
  <si>
    <t>구본삼</t>
  </si>
  <si>
    <t>서상덕</t>
  </si>
  <si>
    <t>김광철</t>
  </si>
  <si>
    <t>임종은</t>
  </si>
  <si>
    <t>김공주</t>
  </si>
  <si>
    <t>박근희</t>
  </si>
  <si>
    <t>최순구</t>
  </si>
  <si>
    <t>송하균</t>
  </si>
  <si>
    <t>손미자</t>
  </si>
  <si>
    <t>송재성</t>
  </si>
  <si>
    <t>원종상</t>
  </si>
  <si>
    <t>이현주</t>
  </si>
  <si>
    <t>유금성</t>
  </si>
  <si>
    <t>권승철</t>
  </si>
  <si>
    <t>김혜미</t>
  </si>
  <si>
    <t>정상풍</t>
  </si>
  <si>
    <t>허순</t>
  </si>
  <si>
    <t>엄재일</t>
  </si>
  <si>
    <t>최진선</t>
  </si>
  <si>
    <t>신승리</t>
  </si>
  <si>
    <t>김숙희</t>
  </si>
  <si>
    <t>박영준</t>
  </si>
  <si>
    <t>이경근</t>
  </si>
  <si>
    <t>손용태</t>
  </si>
  <si>
    <t>김혜인</t>
  </si>
  <si>
    <t>정용빈</t>
  </si>
  <si>
    <t>김지성</t>
  </si>
  <si>
    <t>김아란</t>
  </si>
  <si>
    <t>최현철</t>
  </si>
  <si>
    <t>서종철</t>
  </si>
  <si>
    <t>LAWGALI MOHAMED SA-LEH M</t>
  </si>
  <si>
    <t>윤세웅(공채면제)</t>
  </si>
  <si>
    <t>(주)케이아이메탈</t>
  </si>
  <si>
    <t>(주)자유렌트카</t>
  </si>
  <si>
    <t>기타(보관기일경과)</t>
  </si>
  <si>
    <t>구흥모</t>
  </si>
  <si>
    <t>김연환</t>
  </si>
  <si>
    <t>이대종</t>
  </si>
  <si>
    <t>구분</t>
  </si>
  <si>
    <t>강정임</t>
  </si>
  <si>
    <t>보통</t>
  </si>
  <si>
    <t>종별</t>
  </si>
  <si>
    <t>김수정</t>
  </si>
  <si>
    <t>김현호</t>
  </si>
  <si>
    <t>김정은</t>
  </si>
  <si>
    <t>김태희</t>
  </si>
  <si>
    <t>오진식</t>
  </si>
  <si>
    <t>유지나</t>
  </si>
  <si>
    <t>윤석순</t>
  </si>
  <si>
    <t>도호길</t>
  </si>
  <si>
    <t>박영주</t>
  </si>
  <si>
    <t>유제식</t>
  </si>
  <si>
    <t>김신기</t>
  </si>
  <si>
    <t>고영성</t>
  </si>
  <si>
    <t>표형훈</t>
  </si>
  <si>
    <t>김근중</t>
  </si>
  <si>
    <t>임승민</t>
  </si>
  <si>
    <t>박혜영</t>
  </si>
  <si>
    <t>이재선</t>
  </si>
  <si>
    <t>최진명</t>
  </si>
  <si>
    <t>조은정</t>
  </si>
  <si>
    <t>김선근</t>
  </si>
  <si>
    <t>윤은서</t>
  </si>
  <si>
    <t>한아름</t>
  </si>
  <si>
    <t>이상모</t>
  </si>
  <si>
    <t>박원진</t>
  </si>
  <si>
    <t>임수진</t>
  </si>
  <si>
    <t>유명상</t>
  </si>
  <si>
    <t>김덕연</t>
  </si>
  <si>
    <t>오영식</t>
  </si>
  <si>
    <t>오훈동</t>
  </si>
  <si>
    <t>권성광</t>
  </si>
  <si>
    <t>박미나</t>
  </si>
  <si>
    <t>이준형</t>
  </si>
  <si>
    <t>김근우</t>
  </si>
  <si>
    <t>정인호</t>
  </si>
  <si>
    <t>김자녀</t>
  </si>
  <si>
    <t>이호원</t>
  </si>
  <si>
    <t>김미자</t>
  </si>
  <si>
    <t>이정관</t>
  </si>
  <si>
    <t>원유분</t>
  </si>
  <si>
    <t>이용하</t>
  </si>
  <si>
    <t>구광본</t>
  </si>
  <si>
    <t>이선자</t>
  </si>
  <si>
    <t>이동휘</t>
  </si>
  <si>
    <t>부경운</t>
  </si>
  <si>
    <t>오수근</t>
  </si>
  <si>
    <t>이기성</t>
  </si>
  <si>
    <t>한상근</t>
  </si>
  <si>
    <t>한동헌</t>
  </si>
  <si>
    <t>백지영</t>
  </si>
  <si>
    <t>양혁준</t>
  </si>
  <si>
    <t>김은숙</t>
  </si>
  <si>
    <t>김종현</t>
  </si>
  <si>
    <t>홍진구</t>
  </si>
  <si>
    <t>이수희</t>
  </si>
  <si>
    <t>김영준</t>
  </si>
  <si>
    <t>정태수</t>
  </si>
  <si>
    <t>최철웅</t>
  </si>
  <si>
    <t>오승남</t>
  </si>
  <si>
    <t>한명희</t>
  </si>
  <si>
    <t>강호찬</t>
  </si>
  <si>
    <t>남옥현</t>
  </si>
  <si>
    <t>박형숙</t>
  </si>
  <si>
    <t>이종화</t>
  </si>
  <si>
    <t>엄순이</t>
  </si>
  <si>
    <t>김민정</t>
  </si>
  <si>
    <t>최승원</t>
  </si>
  <si>
    <t>이창선</t>
  </si>
  <si>
    <t>김태석</t>
  </si>
  <si>
    <t>유분임</t>
  </si>
  <si>
    <t>이광모</t>
  </si>
  <si>
    <t>공기택</t>
  </si>
  <si>
    <t>김하나</t>
  </si>
  <si>
    <t>임정옥</t>
  </si>
  <si>
    <t>김희정</t>
  </si>
  <si>
    <t>박미정</t>
  </si>
  <si>
    <t>김정환</t>
  </si>
  <si>
    <t>서병학</t>
  </si>
  <si>
    <t>한성호</t>
  </si>
  <si>
    <t>임영심</t>
  </si>
  <si>
    <t>신상엽</t>
  </si>
  <si>
    <t>최진원</t>
  </si>
  <si>
    <t>이명훈</t>
  </si>
  <si>
    <t>한춘오</t>
  </si>
  <si>
    <t>최은정</t>
  </si>
  <si>
    <t>이용선</t>
  </si>
  <si>
    <t>허나리</t>
  </si>
  <si>
    <t>주기범</t>
  </si>
  <si>
    <t>박승권</t>
  </si>
  <si>
    <t>오준혁</t>
  </si>
  <si>
    <t>안연임</t>
  </si>
  <si>
    <t>김기훈</t>
  </si>
  <si>
    <t>강지영</t>
  </si>
  <si>
    <t>장인정</t>
  </si>
  <si>
    <t>최찬용</t>
  </si>
  <si>
    <t>이숙희</t>
  </si>
  <si>
    <t>조명선</t>
  </si>
  <si>
    <t>조상래</t>
  </si>
  <si>
    <t>이용운</t>
  </si>
  <si>
    <t>보관중</t>
  </si>
  <si>
    <t>김형섭</t>
  </si>
  <si>
    <t>김효심</t>
  </si>
  <si>
    <t>최성주</t>
  </si>
  <si>
    <t>정태원</t>
  </si>
  <si>
    <t>우정호</t>
  </si>
  <si>
    <t>이서윤</t>
  </si>
  <si>
    <t>김명숙</t>
  </si>
  <si>
    <t>홍봉남</t>
  </si>
  <si>
    <t>김학춘</t>
  </si>
  <si>
    <t>김경애</t>
  </si>
  <si>
    <t>채석순</t>
  </si>
  <si>
    <t>김경자</t>
  </si>
  <si>
    <t>한희훈</t>
  </si>
  <si>
    <t>이승준</t>
  </si>
  <si>
    <t>홍성민</t>
  </si>
  <si>
    <t>정성수</t>
  </si>
  <si>
    <t>김기삼</t>
  </si>
  <si>
    <t>조기정</t>
  </si>
  <si>
    <t>안난의</t>
  </si>
  <si>
    <t>김상곤</t>
  </si>
  <si>
    <t>김현광</t>
  </si>
  <si>
    <t>곽순득</t>
  </si>
  <si>
    <t>임남숙</t>
  </si>
  <si>
    <t>조고수</t>
  </si>
  <si>
    <t>김진영</t>
  </si>
  <si>
    <t>안수형</t>
  </si>
  <si>
    <t>정미영</t>
  </si>
  <si>
    <t>이은상</t>
  </si>
  <si>
    <t>이지광</t>
  </si>
  <si>
    <t>심옥선</t>
  </si>
  <si>
    <t>정영복</t>
  </si>
  <si>
    <t>나도진</t>
  </si>
  <si>
    <t>김광남</t>
  </si>
  <si>
    <t>오재홍</t>
  </si>
  <si>
    <t>김경중</t>
  </si>
  <si>
    <t>조태익</t>
  </si>
  <si>
    <t>임영일</t>
  </si>
  <si>
    <t>강혜영</t>
  </si>
  <si>
    <t>김태현</t>
  </si>
  <si>
    <t>김주석</t>
  </si>
  <si>
    <t>이상영</t>
  </si>
  <si>
    <t>차미경</t>
  </si>
  <si>
    <t>이종구</t>
  </si>
  <si>
    <t>김종희</t>
  </si>
  <si>
    <t>이수현</t>
  </si>
  <si>
    <t>이근복</t>
  </si>
  <si>
    <t>권혁민</t>
  </si>
  <si>
    <t>문혁민</t>
  </si>
  <si>
    <t>이상훈</t>
  </si>
  <si>
    <t>신옥자</t>
  </si>
  <si>
    <t>하정훈</t>
  </si>
  <si>
    <t>이수진</t>
  </si>
  <si>
    <t>정영미</t>
  </si>
  <si>
    <t>이국정</t>
  </si>
  <si>
    <t>김애나</t>
  </si>
  <si>
    <t>박용범</t>
  </si>
  <si>
    <t>신현일</t>
  </si>
  <si>
    <t>이소연</t>
  </si>
  <si>
    <t>장진철</t>
  </si>
  <si>
    <t>김중섭</t>
  </si>
  <si>
    <t>김묘자</t>
  </si>
  <si>
    <t>장정환</t>
  </si>
  <si>
    <t>박상민</t>
  </si>
  <si>
    <t>남혜정</t>
  </si>
  <si>
    <t>김동락</t>
  </si>
  <si>
    <t>여윤기</t>
  </si>
  <si>
    <t>이대은</t>
  </si>
  <si>
    <t>한두호</t>
  </si>
  <si>
    <t>정창윤</t>
  </si>
  <si>
    <t>홍성훈</t>
  </si>
  <si>
    <t>안병철</t>
  </si>
  <si>
    <t>황상현</t>
  </si>
  <si>
    <t>오원일</t>
  </si>
  <si>
    <t>김성우</t>
  </si>
  <si>
    <t>서경진</t>
  </si>
  <si>
    <t>고인숙</t>
  </si>
  <si>
    <t>정백화</t>
  </si>
  <si>
    <t>유종말</t>
  </si>
  <si>
    <t>도정락</t>
  </si>
  <si>
    <t>김해병</t>
  </si>
  <si>
    <t>이정연</t>
  </si>
  <si>
    <t>김주현</t>
  </si>
  <si>
    <t>노승성</t>
  </si>
  <si>
    <t>심현준</t>
  </si>
  <si>
    <t>강병수</t>
  </si>
  <si>
    <t>노봉애</t>
  </si>
  <si>
    <t>이승혜</t>
  </si>
  <si>
    <t>김병석</t>
  </si>
  <si>
    <t>김문희</t>
  </si>
  <si>
    <t>양승호</t>
  </si>
  <si>
    <t>신영덕</t>
  </si>
  <si>
    <t>황현진</t>
  </si>
  <si>
    <t>조욱연</t>
  </si>
  <si>
    <t>이정미</t>
  </si>
  <si>
    <t>정광남</t>
  </si>
  <si>
    <t>한다경</t>
  </si>
  <si>
    <t>박갑출</t>
  </si>
  <si>
    <t>차민석</t>
  </si>
  <si>
    <t>김화선</t>
  </si>
  <si>
    <t>황영주</t>
  </si>
  <si>
    <t>이원식</t>
  </si>
  <si>
    <t>이정환</t>
  </si>
  <si>
    <t>편광문</t>
  </si>
  <si>
    <t>손애자</t>
  </si>
  <si>
    <t>정상기</t>
  </si>
  <si>
    <t>한경택</t>
  </si>
  <si>
    <t>이북노</t>
  </si>
  <si>
    <t>장호필</t>
  </si>
  <si>
    <t>김해경</t>
  </si>
  <si>
    <t>허형택</t>
  </si>
  <si>
    <t>주광민</t>
  </si>
  <si>
    <t>최종완</t>
  </si>
  <si>
    <t>이창헌</t>
  </si>
  <si>
    <t>백은희</t>
  </si>
  <si>
    <t>김순동</t>
  </si>
  <si>
    <t>이수재</t>
  </si>
  <si>
    <t>박귀용</t>
  </si>
  <si>
    <t>이춘선</t>
  </si>
  <si>
    <t>이승인</t>
  </si>
  <si>
    <t>박순철</t>
  </si>
  <si>
    <t>정용모</t>
  </si>
  <si>
    <t>박기만</t>
  </si>
  <si>
    <t>이충실</t>
  </si>
  <si>
    <t>이준혁</t>
  </si>
  <si>
    <t>지찬오</t>
  </si>
  <si>
    <t>박상묵</t>
  </si>
  <si>
    <t>이원호</t>
  </si>
  <si>
    <t>전태성</t>
  </si>
  <si>
    <t>홍정태</t>
  </si>
  <si>
    <t>박순요 외1인(김용배)</t>
  </si>
  <si>
    <t>기타(장시간동안수령하지않아회수함)</t>
  </si>
  <si>
    <t>DASH ERDENECHIMEG</t>
  </si>
  <si>
    <t>MAMIROV DILSHADBEK</t>
  </si>
  <si>
    <t>정재덕외 김성단(공채면제)</t>
  </si>
  <si>
    <t>MAHAPELIGE DEEPIKA DILHANI</t>
  </si>
  <si>
    <t>AL KHUDHIR ALI AHMED KHUDHAIR</t>
  </si>
  <si>
    <t>차형선외1인(차치헌)</t>
  </si>
  <si>
    <t>(주)오렌지렌트카</t>
  </si>
  <si>
    <t>(주) 오렌지렌트카</t>
  </si>
  <si>
    <t>송영오외1인(송재숙)</t>
  </si>
  <si>
    <t>HAJIBRAHIMSHIKHSALEH HAMADI</t>
  </si>
  <si>
    <t>박금규(채권면제)</t>
  </si>
  <si>
    <t>성림토지산업개발(주)</t>
  </si>
  <si>
    <t>(주)한울티엘에스</t>
  </si>
  <si>
    <t>남수한(김정숙)</t>
  </si>
  <si>
    <t>박문희. 정용수</t>
  </si>
  <si>
    <t>광민라이팅주식회사</t>
  </si>
  <si>
    <t>김지수외1인(은점순)</t>
  </si>
  <si>
    <t>차재웅  T.469-5247</t>
  </si>
  <si>
    <t>이가라인유통(주)</t>
  </si>
  <si>
    <t>(주)삼환글로벌</t>
  </si>
  <si>
    <t>신진에스엠(주)</t>
  </si>
  <si>
    <t>납세자명</t>
  </si>
  <si>
    <t>김정호,송영미</t>
  </si>
  <si>
    <t>물건명</t>
  </si>
  <si>
    <t>01더6960</t>
  </si>
  <si>
    <t>01소7580</t>
  </si>
  <si>
    <t>02무6187</t>
  </si>
  <si>
    <t>04마7904</t>
  </si>
  <si>
    <t>05가6980</t>
  </si>
  <si>
    <t>05거3048</t>
  </si>
  <si>
    <t>05보7851</t>
  </si>
  <si>
    <t>06거2871</t>
  </si>
  <si>
    <t>06무3585</t>
  </si>
  <si>
    <t>07노3222</t>
  </si>
  <si>
    <t>07다5850</t>
  </si>
  <si>
    <t>07어1609</t>
  </si>
  <si>
    <t>08소2449</t>
  </si>
  <si>
    <t>10루4973</t>
  </si>
  <si>
    <t>10조3944</t>
  </si>
  <si>
    <t>11머6641</t>
  </si>
  <si>
    <t>12로2505</t>
  </si>
  <si>
    <t>12서2872</t>
  </si>
  <si>
    <t>14라1994</t>
  </si>
  <si>
    <t>14어7033</t>
  </si>
  <si>
    <t>15더9881</t>
  </si>
  <si>
    <t>16오4031</t>
  </si>
  <si>
    <t>17누4474</t>
  </si>
  <si>
    <t>20어2305</t>
  </si>
  <si>
    <t>21서5478</t>
  </si>
  <si>
    <t>21주7005</t>
  </si>
  <si>
    <t>22도1874</t>
  </si>
  <si>
    <t>24두8849</t>
  </si>
  <si>
    <t>25너9365</t>
  </si>
  <si>
    <t>25노7410</t>
  </si>
  <si>
    <t>26너3531</t>
  </si>
  <si>
    <t>26너8883</t>
  </si>
  <si>
    <t>27두9292</t>
  </si>
  <si>
    <t>28러7313</t>
  </si>
  <si>
    <t>28무2467</t>
  </si>
  <si>
    <t>30고1408</t>
  </si>
  <si>
    <t>30우4772</t>
  </si>
  <si>
    <t>32너3928</t>
  </si>
  <si>
    <t>32부1382</t>
  </si>
  <si>
    <t>33고1285</t>
  </si>
  <si>
    <t>33노9398</t>
  </si>
  <si>
    <t>33어9036</t>
  </si>
  <si>
    <t>36모4488</t>
  </si>
  <si>
    <t>38구3936</t>
  </si>
  <si>
    <t>39가6750</t>
  </si>
  <si>
    <t>39저4126</t>
  </si>
  <si>
    <t>40루5374</t>
  </si>
  <si>
    <t>42러7177</t>
  </si>
  <si>
    <t>43노2655</t>
  </si>
  <si>
    <t>43무1032</t>
  </si>
  <si>
    <t>45무6504</t>
  </si>
  <si>
    <t>47주8934</t>
  </si>
  <si>
    <t>48러2623</t>
  </si>
  <si>
    <t>48어5667</t>
  </si>
  <si>
    <t>48어5691</t>
  </si>
  <si>
    <t>49더3417</t>
  </si>
  <si>
    <t>49수1864</t>
  </si>
  <si>
    <t>50로4787</t>
  </si>
  <si>
    <t>53어4663</t>
  </si>
  <si>
    <t>54라7936</t>
  </si>
  <si>
    <t>54버3906</t>
  </si>
  <si>
    <t>55다5364</t>
  </si>
  <si>
    <t>56너1622</t>
  </si>
  <si>
    <t>56저6324</t>
  </si>
  <si>
    <t>57무6353</t>
  </si>
  <si>
    <t>58거8409</t>
  </si>
  <si>
    <t>58수2252</t>
  </si>
  <si>
    <t>58수2890</t>
  </si>
  <si>
    <t>60마7419</t>
  </si>
  <si>
    <t>63로5579</t>
  </si>
  <si>
    <t>63로6534</t>
  </si>
  <si>
    <t>63주3341</t>
  </si>
  <si>
    <t>63주3503</t>
  </si>
  <si>
    <t>69고3472</t>
  </si>
  <si>
    <t>73구7224</t>
  </si>
  <si>
    <t>73두3229</t>
  </si>
  <si>
    <t>73보6151</t>
  </si>
  <si>
    <t>77마3641</t>
  </si>
  <si>
    <t>79거1615</t>
  </si>
  <si>
    <t>80라3715</t>
  </si>
  <si>
    <t>81로8599</t>
  </si>
  <si>
    <t>83두5599</t>
  </si>
  <si>
    <t>85도6569</t>
  </si>
  <si>
    <t>86구3263</t>
  </si>
  <si>
    <t>86소2619</t>
  </si>
  <si>
    <t>86수7272</t>
  </si>
  <si>
    <t>86수7936</t>
  </si>
  <si>
    <t>86주9930</t>
  </si>
  <si>
    <t>87가6223</t>
  </si>
  <si>
    <t>89주1805</t>
  </si>
  <si>
    <t>90머6054</t>
  </si>
  <si>
    <t>95노1737</t>
  </si>
  <si>
    <t>인천02바6902</t>
  </si>
  <si>
    <t>인천14라5328</t>
  </si>
  <si>
    <t>인천30도2115</t>
  </si>
  <si>
    <t>인천30루3192</t>
  </si>
  <si>
    <t>인천31모6961</t>
  </si>
  <si>
    <t>인천33도8059</t>
  </si>
  <si>
    <t>인천34도1789</t>
  </si>
  <si>
    <t>인천35거9708</t>
  </si>
  <si>
    <t>인천70나8431</t>
  </si>
  <si>
    <t>인천73가6553</t>
  </si>
  <si>
    <t>인천73노6020</t>
  </si>
  <si>
    <t>인천서자4345</t>
  </si>
  <si>
    <t>인천서차3573</t>
  </si>
  <si>
    <t>인천서차4945</t>
  </si>
  <si>
    <t>인천서차8345</t>
  </si>
  <si>
    <t>01더8144</t>
  </si>
  <si>
    <t>01라5154</t>
  </si>
  <si>
    <t>01오5448</t>
  </si>
  <si>
    <t>02고9690</t>
  </si>
  <si>
    <t>02저2048</t>
  </si>
  <si>
    <t>04더6583</t>
  </si>
  <si>
    <t>04마4834</t>
  </si>
  <si>
    <t>04수2576</t>
  </si>
  <si>
    <t>06도8297</t>
  </si>
  <si>
    <t>08머5200</t>
  </si>
  <si>
    <t>09부8274</t>
  </si>
  <si>
    <t>10고6368</t>
  </si>
  <si>
    <t>10무5710</t>
  </si>
  <si>
    <t>10어3211</t>
  </si>
  <si>
    <t>11머2619</t>
  </si>
  <si>
    <t>14너9670</t>
  </si>
  <si>
    <t>14러5412</t>
  </si>
  <si>
    <t>14서1018</t>
  </si>
  <si>
    <t>15오6510</t>
  </si>
  <si>
    <t>16머8278</t>
  </si>
  <si>
    <t>16무9624</t>
  </si>
  <si>
    <t>18오3352</t>
  </si>
  <si>
    <t>19어3256</t>
  </si>
  <si>
    <t>20도2677</t>
  </si>
  <si>
    <t>20라9435</t>
  </si>
  <si>
    <t>20부3243</t>
  </si>
  <si>
    <t>24더4375</t>
  </si>
  <si>
    <t>25나8114</t>
  </si>
  <si>
    <t>26버7706</t>
  </si>
  <si>
    <t>27너2897</t>
  </si>
  <si>
    <t>27머8738</t>
  </si>
  <si>
    <t>27저4257</t>
  </si>
  <si>
    <t>28버4128</t>
  </si>
  <si>
    <t>30무3438</t>
  </si>
  <si>
    <t>30우4476</t>
  </si>
  <si>
    <t>34소7979</t>
  </si>
  <si>
    <t>34저2375</t>
  </si>
  <si>
    <t>35부1033</t>
  </si>
  <si>
    <t>36도3344</t>
  </si>
  <si>
    <t>36도5800</t>
  </si>
  <si>
    <t>36러4700</t>
  </si>
  <si>
    <t>36오1207</t>
  </si>
  <si>
    <t>37러2921</t>
  </si>
  <si>
    <t>38나6294</t>
  </si>
  <si>
    <t>38너3832</t>
  </si>
  <si>
    <t>39나6200</t>
  </si>
  <si>
    <t>40저9037</t>
  </si>
  <si>
    <t>41우8885</t>
  </si>
  <si>
    <t>42러9298</t>
  </si>
  <si>
    <t>42우7489</t>
  </si>
  <si>
    <t>43마6688</t>
  </si>
  <si>
    <t>45우4723</t>
  </si>
  <si>
    <t>45우4852</t>
  </si>
  <si>
    <t>45조1043</t>
  </si>
  <si>
    <t>48조7548</t>
  </si>
  <si>
    <t>49다7158</t>
  </si>
  <si>
    <t>50더2463</t>
  </si>
  <si>
    <t>50더2607</t>
  </si>
  <si>
    <t>50러4523</t>
  </si>
  <si>
    <t>50마9832</t>
  </si>
  <si>
    <t>52허7559</t>
  </si>
  <si>
    <t>52허7561</t>
  </si>
  <si>
    <t>53우5594</t>
  </si>
  <si>
    <t>55러4083</t>
  </si>
  <si>
    <t>57도9560</t>
  </si>
  <si>
    <t>59조9701</t>
  </si>
  <si>
    <t>60두9522</t>
  </si>
  <si>
    <t>61보9400</t>
  </si>
  <si>
    <t>61오4830</t>
  </si>
  <si>
    <t>62로7131</t>
  </si>
  <si>
    <t>62무3386</t>
  </si>
  <si>
    <t>62무3605</t>
  </si>
  <si>
    <t>63주3568</t>
  </si>
  <si>
    <t>63주3771</t>
  </si>
  <si>
    <t>66도9475</t>
  </si>
  <si>
    <t>69루3747</t>
  </si>
  <si>
    <t>69주5574</t>
  </si>
  <si>
    <t>70오3711</t>
  </si>
  <si>
    <t>75무9775</t>
  </si>
  <si>
    <t>75서4147</t>
  </si>
  <si>
    <t>76버9323</t>
  </si>
  <si>
    <t>77가3830</t>
  </si>
  <si>
    <t>80마8081</t>
  </si>
  <si>
    <t>82라8497</t>
  </si>
  <si>
    <t>84도4501</t>
  </si>
  <si>
    <t>86누7414</t>
  </si>
  <si>
    <t>86주2206</t>
  </si>
  <si>
    <t>86주4036</t>
  </si>
  <si>
    <t>86주6032</t>
  </si>
  <si>
    <t>87가8249</t>
  </si>
  <si>
    <t>87나4503</t>
  </si>
  <si>
    <t>87나7846</t>
  </si>
  <si>
    <t>89가2017</t>
  </si>
  <si>
    <t>90가5344</t>
  </si>
  <si>
    <t>91구8031</t>
  </si>
  <si>
    <t>91라2781</t>
  </si>
  <si>
    <t>91우5291</t>
  </si>
  <si>
    <t>92라3949</t>
  </si>
  <si>
    <t>96누4719</t>
  </si>
  <si>
    <t>96무7573</t>
  </si>
  <si>
    <t>98가8694</t>
  </si>
  <si>
    <t>인천30라5637</t>
  </si>
  <si>
    <t>인천30무2421</t>
  </si>
  <si>
    <t>인천31고4793</t>
  </si>
  <si>
    <t>인천31더3724</t>
  </si>
  <si>
    <t>인천32바1845</t>
  </si>
  <si>
    <t>인천33너4882</t>
  </si>
  <si>
    <t>인천33마6056</t>
  </si>
  <si>
    <t>인천33머6774</t>
  </si>
  <si>
    <t>인천35가2370</t>
  </si>
  <si>
    <t>인천35너5472</t>
  </si>
  <si>
    <t>인천35라5791</t>
  </si>
  <si>
    <t>인천80너1143</t>
  </si>
  <si>
    <t>인천81라1658</t>
  </si>
  <si>
    <t>인천81라2377</t>
  </si>
  <si>
    <t>인천81라3564</t>
  </si>
  <si>
    <t>인천83나2838</t>
  </si>
  <si>
    <t>인천83나9721</t>
  </si>
  <si>
    <t>인천83바3227</t>
  </si>
  <si>
    <t>인천83바9423</t>
  </si>
  <si>
    <t>인천서차6442</t>
  </si>
  <si>
    <t>인천서차7626</t>
  </si>
  <si>
    <t>01다2245</t>
  </si>
  <si>
    <t>01도6800</t>
  </si>
  <si>
    <t>02버8060</t>
  </si>
  <si>
    <t>03라5955</t>
  </si>
  <si>
    <t>03모8830</t>
  </si>
  <si>
    <t>03우3093</t>
  </si>
  <si>
    <t>04가8588</t>
  </si>
  <si>
    <t>04가8996</t>
  </si>
  <si>
    <t>05수7708</t>
  </si>
  <si>
    <t>06고8711</t>
  </si>
  <si>
    <t>07루8637</t>
  </si>
  <si>
    <t>07서5075</t>
  </si>
  <si>
    <t>07수3647</t>
  </si>
  <si>
    <t>07조6319</t>
  </si>
  <si>
    <t>08고6877</t>
  </si>
  <si>
    <t>08너7322</t>
  </si>
  <si>
    <t>08러2594</t>
  </si>
  <si>
    <t>08머3804</t>
  </si>
  <si>
    <t>08머5201</t>
  </si>
  <si>
    <t>08머5960</t>
  </si>
  <si>
    <t>08주7210</t>
  </si>
  <si>
    <t>09나7168</t>
  </si>
  <si>
    <t>14너9943</t>
  </si>
  <si>
    <t>15마1630</t>
  </si>
  <si>
    <t>15버2465</t>
  </si>
  <si>
    <t>15오6874</t>
  </si>
  <si>
    <t>17루8081</t>
  </si>
  <si>
    <t>17모7271</t>
  </si>
  <si>
    <t>17우1174</t>
  </si>
  <si>
    <t>19저5939</t>
  </si>
  <si>
    <t>21누3190</t>
  </si>
  <si>
    <t>22버4027</t>
  </si>
  <si>
    <t>24더2516</t>
  </si>
  <si>
    <t>25오3623</t>
  </si>
  <si>
    <t>25저3070</t>
  </si>
  <si>
    <t>26구7330</t>
  </si>
  <si>
    <t>26조9521</t>
  </si>
  <si>
    <t>27누7558</t>
  </si>
  <si>
    <t>27더2150</t>
  </si>
  <si>
    <t>27더4225</t>
  </si>
  <si>
    <t>27버3716</t>
  </si>
  <si>
    <t>28노2550</t>
  </si>
  <si>
    <t>29누9531</t>
  </si>
  <si>
    <t>32저4604</t>
  </si>
  <si>
    <t>33보8965</t>
  </si>
  <si>
    <t>34러7775</t>
  </si>
  <si>
    <t>37마1298</t>
  </si>
  <si>
    <t>37주3857</t>
  </si>
  <si>
    <t>38너1434</t>
  </si>
  <si>
    <t>38부8200</t>
  </si>
  <si>
    <t>38우1844</t>
  </si>
  <si>
    <t>39누6848</t>
  </si>
  <si>
    <t>40부5731</t>
  </si>
  <si>
    <t>41서4797</t>
  </si>
  <si>
    <t>42러7857</t>
  </si>
  <si>
    <t>42머8043</t>
  </si>
  <si>
    <t>43어8923</t>
  </si>
  <si>
    <t>43저3937</t>
  </si>
  <si>
    <t>45가1330</t>
  </si>
  <si>
    <t>45보8804</t>
  </si>
  <si>
    <t>46러3270</t>
  </si>
  <si>
    <t>46러3274</t>
  </si>
  <si>
    <t>46러3456</t>
  </si>
  <si>
    <t>47라1586</t>
  </si>
  <si>
    <t>47마3524</t>
  </si>
  <si>
    <t>48나3640</t>
  </si>
  <si>
    <t>52보1096</t>
  </si>
  <si>
    <t>54너8849</t>
  </si>
  <si>
    <t>55가8939</t>
  </si>
  <si>
    <t>56머3926</t>
  </si>
  <si>
    <t>57머1046</t>
  </si>
  <si>
    <t>57저9132</t>
  </si>
  <si>
    <t>58버5221</t>
  </si>
  <si>
    <t>59무8415</t>
  </si>
  <si>
    <t>62러4064</t>
  </si>
  <si>
    <t>63라8774</t>
  </si>
  <si>
    <t>63머4697</t>
  </si>
  <si>
    <t>66노1586</t>
  </si>
  <si>
    <t>67누8636</t>
  </si>
  <si>
    <t>68더5384</t>
  </si>
  <si>
    <t>69서6496</t>
  </si>
  <si>
    <t>70러1323</t>
  </si>
  <si>
    <t>71나4109</t>
  </si>
  <si>
    <t>73누5879</t>
  </si>
  <si>
    <t>73두5891</t>
  </si>
  <si>
    <t>82나2070</t>
  </si>
  <si>
    <t>83구6473</t>
  </si>
  <si>
    <t>83구6551</t>
  </si>
  <si>
    <t>86구2671</t>
  </si>
  <si>
    <t>91버1720</t>
  </si>
  <si>
    <t>94노2335</t>
  </si>
  <si>
    <t>인천30가9514</t>
  </si>
  <si>
    <t>인천30더4677</t>
  </si>
  <si>
    <t>인천31고7926</t>
  </si>
  <si>
    <t>인천31로8469</t>
  </si>
  <si>
    <t>인천31마6660</t>
  </si>
  <si>
    <t>인천33도5091</t>
  </si>
  <si>
    <t>인천33도9977</t>
  </si>
  <si>
    <t>인천35거5647</t>
  </si>
  <si>
    <t>인천35허2704</t>
  </si>
  <si>
    <t>인천80더2668</t>
  </si>
  <si>
    <t>인천83가7597</t>
  </si>
  <si>
    <t>인천83다3029</t>
  </si>
  <si>
    <t>인천95바1438</t>
  </si>
  <si>
    <t>인천서자4450</t>
  </si>
  <si>
    <t>인천서자9568</t>
  </si>
  <si>
    <t>인천서차3193</t>
  </si>
  <si>
    <t>인천서차7447</t>
  </si>
  <si>
    <t>66가8092</t>
  </si>
  <si>
    <t>주소</t>
  </si>
  <si>
    <t>인천광역시 서구 가남로 245-2 라동 201호（석남동, 세화빌라）</t>
  </si>
  <si>
    <t>인천광역시 서구 신석로 110  402호（석남동, 서원주택）</t>
  </si>
  <si>
    <t>인천광역시 서구 경서동   , 312-603（경서동, 제일풍경채）</t>
  </si>
  <si>
    <t xml:space="preserve">전라남도 영광군 법성면 입덕길 88-1 </t>
  </si>
  <si>
    <t>인천광역시 서구 새오개로54번길 9-7 나동 B03호（신현동, 신세계빌라）</t>
  </si>
  <si>
    <t>인천광역시 서구 염곡로 198 103동 102호（석남동, 우림필유아파트）</t>
  </si>
  <si>
    <t>인천광역시 서구 율도로15번길 40 나동 B02호（신현동, 신성빌라）</t>
  </si>
  <si>
    <t>인천광역시 서구  승학로 457 , 403동 502호（검암동, 삼보해피하임아파트）</t>
  </si>
  <si>
    <t>인천광역시 서구 원당대로206번길 11-8 （오류동）</t>
  </si>
  <si>
    <t>인천광역시 서구 가현로42번길 49 302동 803호（마전동, 마전3차풍림아이원아파트 마전지구48B1L외16필지）</t>
  </si>
  <si>
    <t>인천광역시 서구 거북로102번길 9-6  102호（석남동, ）</t>
  </si>
  <si>
    <t>인천광역시 서구 청라한울로 95 308동 1303호（경서동, 청라제일풍경채）</t>
  </si>
  <si>
    <t>인천광역시 서구 가남로 141 비동 102호（가좌동, 홍기연립）</t>
  </si>
  <si>
    <t>인천광역시 서구 가석로 186 105동 402호（석남동, 효마을타운）</t>
  </si>
  <si>
    <t>인천광역시 서구 마전로99번길 8 703동 606호（마전동, 대주파크빌아파트）</t>
  </si>
  <si>
    <t>인천광역시 서구 대평로8번길 17 1동 402호（연희동, 연희점보주택）</t>
  </si>
  <si>
    <t>인천광역시 서구 새오개로54번길 4-1 2동 402호（신현동, 태성빌라）</t>
  </si>
  <si>
    <t>인천광역시 서구 솔빛로 93 508동 2301호（경서동, 청라SK VIEW）</t>
  </si>
  <si>
    <t>인천광역시 서구 연희로33번길 10  302호（연희동, 롯데그린빌）</t>
  </si>
  <si>
    <t>인천광역시 서구 서달로221번길 17 1동 102호（가정동, 금잔디빌라）</t>
  </si>
  <si>
    <t>경기도 김포시 김포한강8로 333 301동 1703호（마산동, 솔터마을 김포한강 LH솔터마을 3단지）</t>
  </si>
  <si>
    <t>인천광역시 서구 오동로 32 205동 1503호（왕길동, 검단자이2단지）</t>
  </si>
  <si>
    <t>인천광역시 서구 가정로223번길 28 105동 2701호（석남동, 금호어울림아파트）</t>
  </si>
  <si>
    <t>인천광역시 서구 원당대로820번2길 33  204호（당하동, 리오샵5）</t>
  </si>
  <si>
    <t>인천광역시 서구 율도로111번길 26  35호（가정동, ）</t>
  </si>
  <si>
    <t>인천광역시 서구 건지로284번길 75-2 12동 201호（가좌동, 대림베스트빌）</t>
  </si>
  <si>
    <t>인천광역시 서구 검단로502번길 21-5 2동 302호（마전동, 유호아파트B단지）</t>
  </si>
  <si>
    <t>인천광역시 서구 원당대로840번길 21 808동 802호（당하동, 풍림아이원아파트）</t>
  </si>
  <si>
    <t>인천광역시 서구 오동로 32 204동 701호（왕길동, 검단자이2단지）</t>
  </si>
  <si>
    <t>인천광역시 서구 청라한울로 95 303동 1001호（경서동, 청라제일풍경채）</t>
  </si>
  <si>
    <t>인천광역시 서구 서달로207번길 12-27 15동 201호（가정동, 금잔디빌라）</t>
  </si>
  <si>
    <t>인천광역시 서구 건지로 404 206동 1202호（가좌동, 가좌한신휴플러스아파트）</t>
  </si>
  <si>
    <t>인천광역시 서구 청라라임로106번길 22 , 201호（연희동）</t>
  </si>
  <si>
    <t>인천광역시 서구 봉수대로1440번길 9 102동 505호（왕길동, 마전주공아파트）</t>
  </si>
  <si>
    <t>인천광역시 서구 신석로122번길 22 나동 201호（석남동, 삼화연립）</t>
  </si>
  <si>
    <t>인천광역시 서구 완정로133번길 20  503호（왕길동, 뉴월드빌 검단2지구72블럭6롯트）</t>
  </si>
  <si>
    <t>인천광역시 서구 탁옥로34번길 8-4 , 비동 202호（심곡동, 영생빌라）</t>
  </si>
  <si>
    <t>인천광역시 서구 불로동    4통 1반 청솔빌라 불로지구 17블럭 11롯트 A동306호</t>
  </si>
  <si>
    <t>인천광역시 서구 새오개로68번길 15-4 3동 B03호（신현동, 보성빌라）</t>
  </si>
  <si>
    <t>인천광역시 서구 장고개로275번길 8 다동 403호（가좌동, 상승빌리지）</t>
  </si>
  <si>
    <t>인천광역시 서구 가경주로24번길 3-6  201호（가정동, ）</t>
  </si>
  <si>
    <t>인천광역시 서구 당하동   472번지 2호</t>
  </si>
  <si>
    <t>인천광역시 서구 완정로34번길 47 102동 1206호（마전동, 현대아파트）</t>
  </si>
  <si>
    <t>인천광역시 서구 청라커낼로 163 486동 704호（경서동, 청라29블럭 호반베르디움）</t>
  </si>
  <si>
    <t>인천광역시 서구 장고개로287번길 20 6동 402호（가좌동, 무궁화빌라）</t>
  </si>
  <si>
    <t>인천광역시 서구 경서로18번길 18  302호（경서동, 베스트빌2）</t>
  </si>
  <si>
    <t>인천광역시 서구 가정로125번길 4 201동 603호（가좌동, 신명아파트）</t>
  </si>
  <si>
    <t>인천광역시 서구 석곶로22번길 5  （가정동, ）</t>
  </si>
  <si>
    <t>인천광역시 서구 서달로179번길 16 A동 101호（가정동, 한국빌라）</t>
  </si>
  <si>
    <t>인천광역시 서구 신진말로 16 나동 102호（가좌동, 신한연립）</t>
  </si>
  <si>
    <t>인천광역시 서구 길주로 112 나동 303호（석남동, 오리온연립）</t>
  </si>
  <si>
    <t>인천광역시 서구 승학로271번길 24 6동 402호（심곡동, 성창에이스타운）</t>
  </si>
  <si>
    <t>인천광역시 서구 가정로152번길 28-1 마B동 B01호（가좌동, 대성빌라）</t>
  </si>
  <si>
    <t>인천광역시 서구 청라커낼로 232 414동 1201호（경서동, 청라LH）</t>
  </si>
  <si>
    <t>인천광역시 서구 건지로348번길 23-6  202호（가좌동, ）</t>
  </si>
  <si>
    <t>인천광역시 서구 원적로124번길 31 105동 1202호（가좌동, 범양아파트）</t>
  </si>
  <si>
    <t>인천광역시 서구 청라커낼로319번길 3-7  화호（경서동, ）</t>
  </si>
  <si>
    <t>인천광역시 서구 건지로 313-6  106호（석남동, 흥일연립）</t>
  </si>
  <si>
    <t>인천광역시 서구 독정로25번길 26-6 102동 2005호（당하동, 태평아파트）</t>
  </si>
  <si>
    <t>인천광역시 서구 연희로14번길 9-10 303동 402호（연희동, 반석그린빌라）</t>
  </si>
  <si>
    <t>인천광역시 서구 비지니스로28번길 13 561동 2704호（경서동, 청라동문굿모닝힐아파트）</t>
  </si>
  <si>
    <t>인천광역시 서구 청라커낼로 163 493동 2703호（경서동, 청라29블럭 호반베르디움）</t>
  </si>
  <si>
    <t>인천광역시 서구 솔빛로 93 503동 2202호（경서동, 청라SK VIEW）</t>
  </si>
  <si>
    <t>인천광역시 서구 봉오대로283번길 6 3동 1113호（가정동, 뉴서울아파트）</t>
  </si>
  <si>
    <t>인천광역시 서구 건지로367번길 11-1 A동 301호（가좌동, 동현파크빌라）</t>
  </si>
  <si>
    <t>인천광역시 서구 가좌로11번길 6 , （가좌동）</t>
  </si>
  <si>
    <t>인천광역시 서구 가정로 387 119동 1704호（신현동, 신현e-편한세상·하늘채아파트）</t>
  </si>
  <si>
    <t>인천광역시 서구 청라에메랄드로 113 231동 1005호（연희동, 중흥S클래스아파트）</t>
  </si>
  <si>
    <t>인천광역시 서구 승학로 417 1동 202호（검암동, 에벤에셀）</t>
  </si>
  <si>
    <t>인천광역시 서구 완정로34번길 47 102동 512호（마전동, 현대아파트）</t>
  </si>
  <si>
    <t>인천광역시 서구 신진말로28번길 21 E동 204호（가좌동, 하나아파트）</t>
  </si>
  <si>
    <t>인천광역시 서구 새오개로95번길 7  （신현동, ）</t>
  </si>
  <si>
    <t>인천광역시 서구 원당대로 628  315호（당하동, 보미골드리즌빌）</t>
  </si>
  <si>
    <t>인천광역시 서구 가정로223번길 28 108동 1101호（석남동, 금호어울림아파트）</t>
  </si>
  <si>
    <t>인천광역시 서구 검단로623번길 84-3 103동 401호（마전동, 힐스타운）</t>
  </si>
  <si>
    <t>인천광역시 서구 검암로20번길 52 302동 802호（검암동, 삼보해피하임）</t>
  </si>
  <si>
    <t>인천광역시 서구 고산후로78번안길 55 205동 401호（당하동, 삼익캐슬）</t>
  </si>
  <si>
    <t>인천광역시 서구 길주로88번길 8-17  （석남동, ）</t>
  </si>
  <si>
    <t>인천광역시 서구 가정로 396-7  （가정동, ）</t>
  </si>
  <si>
    <t>인천광역시 서구 가석로 56 14동 102호（가좌동, 가좌빌라）</t>
  </si>
  <si>
    <t>인천광역시 서구 석곶로 20  （가정동, ）</t>
  </si>
  <si>
    <t>인천광역시 서구 염곡로200번길 3  201호（석남동, ）</t>
  </si>
  <si>
    <t>인천광역시 서구 청라에메랄드로 65 141동 1503호（연희동, 서해그랑블）</t>
  </si>
  <si>
    <t>인천광역시 서구 검단로 834 101동 405호（불로동, 퀸스타운 신명아파트）</t>
  </si>
  <si>
    <t>인천광역시 서구 청라라임로 131 261동 1101호（연희동, 중흥S클래스아파트）</t>
  </si>
  <si>
    <t>인천광역시 서구  검암로10번길 18-1 （검암동）</t>
  </si>
  <si>
    <t>인천광역시 서구 완정로178번길 43 2동 206호（마전동, 은혜아파트）</t>
  </si>
  <si>
    <t>인천광역시 서구 서곶로369번길 18 104동 402호（연희동, 한국아파트）</t>
  </si>
  <si>
    <t>인천광역시 서구 칠천왕로33번길 20-3 , 평화B B02호（석남동）</t>
  </si>
  <si>
    <t>인천광역시 서구 승학로402번길 28  403호（검암동, 그랜드캐슬）</t>
  </si>
  <si>
    <t>서울특별시 도봉구 시루봉로 58 605동 708호（쌍문동, 한양아파트）</t>
  </si>
  <si>
    <t>인천광역시 남동구 남촌동로3번길 43-1 5동 B01호（남촌동, 청호빌라）</t>
  </si>
  <si>
    <t>인천광역시 서구 원창로229번길 34-15  （가정동, ）</t>
  </si>
  <si>
    <t>인천광역시 서구 신진말로28번길 21 D동 410호（가좌동, 하나아파트）</t>
  </si>
  <si>
    <t>인천광역시 서구 서달로193번길 4 202동 407호（가정동, 대진아파트）</t>
  </si>
  <si>
    <t>인천광역시 서구 원적로 82 , 1동 908호 （가좌동, 진주아파트）</t>
  </si>
  <si>
    <t>인천광역시 서구 서달로116번길 38 103동 201호（석남동, 이화파크빌）</t>
  </si>
  <si>
    <t>인천광역시 서구 건지로334번길 50 가동 505호（가좌동, 영남아파트）</t>
  </si>
  <si>
    <t>인천광역시 서구 세자봉로 56 1동 202호（금곡동, 백남빌라）</t>
  </si>
  <si>
    <t>인천광역시 서구 경명대로683번길 7 9동 303호（공촌동, 미도빌라）</t>
  </si>
  <si>
    <t>인천광역시 서구 염곡로 636  2층호（심곡동, ）</t>
  </si>
  <si>
    <t>인천광역시 서구 비지니스로 10 536동 1504호（경서동, 청라반도유보라2.0）</t>
  </si>
  <si>
    <t>인천광역시 서구 완정로 242 104동 601호（금곡동, 동남아파트）</t>
  </si>
  <si>
    <t>인천광역시 서구 경서로70번길 2  301호（경서동, 하늘미소）</t>
  </si>
  <si>
    <t>인천광역시 서구 탁옥로98번길 2  （심곡동, ）</t>
  </si>
  <si>
    <t>인천광역시 서구 연희로 23 2동 B01호（연희동, 대신아트빌라）</t>
  </si>
  <si>
    <t>인천광역시 서구 서곶로 624-21  （백석동, ）</t>
  </si>
  <si>
    <t>인천광역시 서구 고산후로 398 108동 103호（불로동, 불로e-편한세상）</t>
  </si>
  <si>
    <t>인천광역시 서구 검단로 788 202동 606호（불로동, 퀸스타운 동성아파트）</t>
  </si>
  <si>
    <t>인천광역시 서구 봉오대로267번길 56 나동 110호（가정동, 한성아파트）</t>
  </si>
  <si>
    <t>인천광역시 서구 청라커낼로 249 474동 302호（경서동, 동양엔파트）</t>
  </si>
  <si>
    <t>인천광역시 서구 청라한울로 95 307동 703호（경서동, 청라제일풍경채）</t>
  </si>
  <si>
    <t>인천광역시 서구 길주로142번길 41 B동 104호（석남동, 경인아파트）</t>
  </si>
  <si>
    <t>인천광역시 서구 고산후로78번길 33-1 103동 301호（당하동, 명품파크빌）</t>
  </si>
  <si>
    <t>인천광역시 서구 염곡로260번길 27 2동 503호（석남동, 아네트빌）</t>
  </si>
  <si>
    <t>인천광역시 서구 당하동   696번지 5호</t>
  </si>
  <si>
    <t>인천광역시 서구 경서로18번길 3-10  402호（경서동, 청라그린빌）</t>
  </si>
  <si>
    <t>인천광역시 서구 승학로 334 101동 1404호（연희동, 중앙아파트）</t>
  </si>
  <si>
    <t>인천광역시 서구 청마로93번길 24 , B동 202호（당하동, 리치타운）</t>
  </si>
  <si>
    <t>인천광역시 서구 율도로16번길 11-16 B동 B01호（석남동, 청구빌라）</t>
  </si>
  <si>
    <t>인천광역시 서구 신현로23번길 7-3 5동 203호（신현동, 삼성빌라）</t>
  </si>
  <si>
    <t>인천광역시 서구 서달로193번길 12-24 1동 402호（가정동, 대진빌라）</t>
  </si>
  <si>
    <t>인천광역시 서구 솔빛로 93 504동 403호（경서동, 청라SK VIEW）</t>
  </si>
  <si>
    <t>인천광역시 서구 가정로351번길 14  （신현동, ）</t>
  </si>
  <si>
    <t>인천광역시 서구 검단로540번길 59 203동 1002호（마전동, 검단2차아이파크아파트 검단2지구24블럭）</t>
  </si>
  <si>
    <t>인천광역시 서구 완정로188번3길 3-3 3동 202호（마전동, ）</t>
  </si>
  <si>
    <t>인천광역시 서구 청라라임로 86 241동 1303호（연희동, 광명메이루즈）</t>
  </si>
  <si>
    <t>인천광역시 서구 가좌로95번길 54 , 3층（가좌동）</t>
  </si>
  <si>
    <t>인천광역시 서구 원적로124번길 33 102동 1301호（가좌동, 범양아파트）</t>
  </si>
  <si>
    <t>인천광역시 서구 도요지로227번길 14  403호（검암동, 둥지원룸）</t>
  </si>
  <si>
    <t>인천광역시 서구 가현로 7 101동 1102호（마전동, 풍림아이원아파트 마전지구50블럭1~7롯트）</t>
  </si>
  <si>
    <t>인천광역시 서구 칠천왕로 37 A동 402호（석남동, ）</t>
  </si>
  <si>
    <t>인천광역시 서구  봉화로 60-17  , 303동 1603호 （오류동, 인천검단힐스테이트3차1단지 오류지구74블럭2롯트）</t>
  </si>
  <si>
    <t>인천광역시 서구 가석로 158  201호（가좌동, 정훈아트빌라）</t>
  </si>
  <si>
    <t>인천광역시 서구 승학로 334 101동 305호（연희동, 중앙아파트）</t>
  </si>
  <si>
    <t>인천광역시 서구 가정로98번길 12-2 B동 301호（가좌동, 가좌빌라）</t>
  </si>
  <si>
    <t>인천광역시 서구 검암로 31 B동 103호（검암동, 드림타운）</t>
  </si>
  <si>
    <t>인천광역시 서구 신현로37번길 14  2층호（신현동, ）</t>
  </si>
  <si>
    <t>인천광역시 서구 가정로98번길 25-10  1204호（가좌동, 지구미가로아파트）</t>
  </si>
  <si>
    <t>인천광역시 서구 칠천왕로33번길 15 C동 301호（석남동, 충인빌라）</t>
  </si>
  <si>
    <t>인천광역시 서구 승학로506번안길 19-44 2동 402호（검암동, 동명빌라）</t>
  </si>
  <si>
    <t>인천광역시 서구 열우물로240번길 17 3동 301호（가좌동, 라이프빌라）</t>
  </si>
  <si>
    <t>인천광역시 서구 용두산로26번길 16  202호（심곡동, ）</t>
  </si>
  <si>
    <t>인천광역시 서구 청라라임로 17 122동 1205호（연희동, 힐데스하임）</t>
  </si>
  <si>
    <t>인천광역시 서구 건지로318번길 55 B동 106호（가좌동, 동남아파트）</t>
  </si>
  <si>
    <t>인천광역시 서구 승학로506번안길 19-30  407호（검암동, 동진팰리스）</t>
  </si>
  <si>
    <t>인천광역시 서구 검단로 834 101동 1603호（불로동, 퀸스타운 신명아파트）</t>
  </si>
  <si>
    <t>인천광역시 서구 새오개로 15  （석남동, ）</t>
  </si>
  <si>
    <t>인천광역시 서구 청라루비로134번길 6-4  204호（경서동, ）</t>
  </si>
  <si>
    <t>인천광역시 서구 연희로28번길 3-4 D동 B03호（연희동, 대성아트빌）</t>
  </si>
  <si>
    <t xml:space="preserve">인천광역시 서구 불로동  193번지  1통 2반  </t>
  </si>
  <si>
    <t>인천광역시 서구 청라커낼로 163 495동 2001호（경서동, 청라29블럭 호반베르디움）</t>
  </si>
  <si>
    <t>인천광역시 서구 서달로207번길 12-47 4동 101호（가정동, 금잔디빌라）</t>
  </si>
  <si>
    <t>인천광역시 서구 연희로13번길 3-1 9동 101호（연희동, 연희점보주택）</t>
  </si>
  <si>
    <t>인천광역시 서구 장고개로309번길 24 8동 902호（가좌동, 진주아파트）</t>
  </si>
  <si>
    <t>인천광역시 서구 가정로126번길 26-3  （가좌동, ）</t>
  </si>
  <si>
    <t>인천광역시 서구 검단로623번길 84-3 103동 403호（마전동, 힐스타운）</t>
  </si>
  <si>
    <t>인천광역시 서구 원당대로839번길 34 704동 1504호（원당동, 엘지원당자이아파트）</t>
  </si>
  <si>
    <t>인천광역시 서구 청라라임로122번길 11  201호（연희동, ）</t>
  </si>
  <si>
    <t>인천광역시 서구 중봉대로586번길 22 102동 2503호（연희동, 청라풍림엑슬루타워）</t>
  </si>
  <si>
    <t>인천광역시 서구 경서로35번길 22-1  204호（경서동, 거성빌리지）</t>
  </si>
  <si>
    <t>인천광역시 서구 청라커낼로 249 472동 902호（경서동, 동양엔파트）</t>
  </si>
  <si>
    <t>인천광역시 서구 청라커낼로 232 408동 902호（경서동, 청라LH）</t>
  </si>
  <si>
    <t>인천광역시 서구 승학로422번길 24-1  201호（검암동, 아인스빌리지）</t>
  </si>
  <si>
    <t>인천광역시 서구  열우물로 287 （가좌동）</t>
  </si>
  <si>
    <t>인천광역시 서구 검암로29번길 4-9 A동 203호（검암동, 로얄팰리스）</t>
  </si>
  <si>
    <t>인천광역시 서구 청라한울로 95 305동 202호（경서동, 청라제일풍경채）</t>
  </si>
  <si>
    <t>인천광역시 서구 검단로 834 104동 603호（불로동, 신명아파트）</t>
  </si>
  <si>
    <t>인천광역시 서구 청라라임로 109 255동 1903호（연희동, 호반베르디움）</t>
  </si>
  <si>
    <t>인천광역시 서구 청라에메랄드로 134 217동 1402호（연희동, 호반베르디움）</t>
  </si>
  <si>
    <t>인천광역시 서구 서달로 91-10 5동 106호（석남동, 롯데우람아파트）</t>
  </si>
  <si>
    <t xml:space="preserve">인천광역시 서구 당하동  603번지 1호 1통 1반  </t>
  </si>
  <si>
    <t>인천광역시 서구 서달로149번길 6-7 3동 403호（석남동, 드림빌라）</t>
  </si>
  <si>
    <t>인천광역시 서구 석남로 70  （석남동, ）</t>
  </si>
  <si>
    <t>인천광역시 서구 가정동  537번지 2호 1통 2반 태화미성아파트 7동116호</t>
  </si>
  <si>
    <t>인천광역시 서구 새오개로48번길 6 2동 501호（신현동, 신현빌라）</t>
  </si>
  <si>
    <t>인천광역시 서구 건지로284번길 57  301호（가좌동, ）</t>
  </si>
  <si>
    <t>인천광역시 서구 염곡로 172 106동 1603호（석남동, 경남아너스빌아파트）</t>
  </si>
  <si>
    <t>인천광역시 서구 건지로 404 217동 604호（가좌동, 가좌한신휴플러스아파트）</t>
  </si>
  <si>
    <t>인천광역시 서구 연희동   , 202호（연희동, D_16-5-5블럭）</t>
  </si>
  <si>
    <t>인천광역시 서구 가남로 361-1 9동 302호（가정동, 삼우타운）</t>
  </si>
  <si>
    <t>인천광역시 서구 청라에메랄드로76번길 14 153동 1202호（연희동, 호반베르디움）</t>
  </si>
  <si>
    <t>인천광역시 서구 가정로 387 108동 2201호（신현동, 신현e-편한세상·하늘채아파트）</t>
  </si>
  <si>
    <t>인천광역시 서구 새오개로 4 101동 811호（석남동, 대명아파트）</t>
  </si>
  <si>
    <t>인천광역시 서구 청라에메랄드로133번길 17  202호（연희동, ）</t>
  </si>
  <si>
    <t>인천광역시 서구 건지로 375  501호（가좌동, ）</t>
  </si>
  <si>
    <t>인천광역시 서구 완정로64번길 7 115동 2502호（마전동, 영남탑스빌아파트）</t>
  </si>
  <si>
    <t>인천광역시 서구  원당대로823번길 14  , A동 307호 （원당동）드림타운</t>
  </si>
  <si>
    <t>인천광역시 서구 완정로64번길 7 108동 1502호（마전동, 동아아파트）</t>
  </si>
  <si>
    <t>인천광역시 서구 건지로 317 103동 102호（석남동, 산들하이츠맨션）</t>
  </si>
  <si>
    <t>인천광역시 서구 신석로51번길 8 4동 B02호（석남동, 한울빌라）</t>
  </si>
  <si>
    <t>인천광역시 서구 칠천왕로33번길 8  801호（석남동, 대준아파트）</t>
  </si>
  <si>
    <t>인천광역시 서구 염곡로 726 22동 201호（연희동, 미륭아트빌）</t>
  </si>
  <si>
    <t>인천광역시 서구 새오개로93번길 10-1 가동 302호（신현동, 조은그린빌）</t>
  </si>
  <si>
    <t>인천광역시 서구 검단로 419 101동 504호（왕길동, 원흥아파트）</t>
  </si>
  <si>
    <t>인천광역시 서구 완정로165번길 45 102동 303호（왕길동, 힐스타운）</t>
  </si>
  <si>
    <t>인천광역시 서구 가정로394번길 11  （가정동, ）</t>
  </si>
  <si>
    <t>인천광역시 서구 가현로 7 102동 1205호（마전동, 풍림아이원아파트 마전지구50블럭1~7롯트）</t>
  </si>
  <si>
    <t>인천광역시 서구 불로동   470번지 7호 4통 1반</t>
  </si>
  <si>
    <t>인천광역시 서구 염곡로260번길 27 2동 501호（석남동, 아네트빌）</t>
  </si>
  <si>
    <t>인천광역시 서구 청라루비로 68 461동 504호（경서동, 한일베라체）</t>
  </si>
  <si>
    <t>인천광역시 서구 석남로 78-8  （석남동, ）</t>
  </si>
  <si>
    <t>인천광역시 서구 면개포로28번길 6  （석남동, ）</t>
  </si>
  <si>
    <t>인천광역시 서구 가정로308번길 30-5  （석남동, ）</t>
  </si>
  <si>
    <t>인천광역시 서구 가정로 387 127동 602호（신현동, 신현e-편한세상·하늘채아파트）</t>
  </si>
  <si>
    <t>인천광역시 서구 완정로64번길 7 112동 2002호（마전동, 영남탑스빌아파트）</t>
  </si>
  <si>
    <t>인천광역시 서구 건지로 404 212동 2302호（가좌동, 가좌한신휴플러스아파트）</t>
  </si>
  <si>
    <t>인천광역시 서구 고래울로43번길 24  （가좌동, ）</t>
  </si>
  <si>
    <t>경기도 시흥시 월곶중앙로 87-1  401호（월곶동, ）</t>
  </si>
  <si>
    <t>인천광역시 서구 탁옥로85번길 6 , 26/2 대동아파트 101동 1803호 （심곡동）</t>
  </si>
  <si>
    <t>인천광역시 서구 마전동   694번지 4호</t>
  </si>
  <si>
    <t>인천광역시 서구 연희로33번길 8 A동 302호（연희동, 효성주택）</t>
  </si>
  <si>
    <t>인천광역시 서구 서달로123번길 12-4 1동 207호（석남동, 신동아아파트）</t>
  </si>
  <si>
    <t>인천광역시 서구 신석로51번길 22  101호（석남동, ）</t>
  </si>
  <si>
    <t>인천광역시 서구 가석로 108-3 A동 101호（가좌동, 삼영빌라）</t>
  </si>
  <si>
    <t>인천광역시 서구 거북로77번길 8-1  （석남동, ）</t>
  </si>
  <si>
    <t>인천광역시 서구 가경주로24번길 13  302호（가정동, ）</t>
  </si>
  <si>
    <t>인천광역시 서구 서곶로 818 112동 602호（당하동, 신대진탑스빌아파트）</t>
  </si>
  <si>
    <t>인천광역시 서구  탁옥로97번길 1 , 2층（심곡동）</t>
  </si>
  <si>
    <t>인천광역시 서구 봉수대로1440번길 9 101동 1404호（왕길동, 마전주공아파트）</t>
  </si>
  <si>
    <t>인천광역시 서구 청라라임로 17 122동 1805호（연희동, 힐데스하임）</t>
  </si>
  <si>
    <t>인천광역시 서구 청라에메랄드로 65 146동 1502호（연희동, 서해그랑블）</t>
  </si>
  <si>
    <t>인천광역시 서구 검단로623번길 36  208호（마전동, ）</t>
  </si>
  <si>
    <t>인천광역시 서구 경서로46번길 3-6  203호（경서동, 대연베스트빌）</t>
  </si>
  <si>
    <t>인천광역시 서구 거북로81번길 3  （석남동, ）</t>
  </si>
  <si>
    <t>인천광역시 서구 건지로284번길 46-1  （가좌동, ）</t>
  </si>
  <si>
    <t>인천광역시 서구  염곡로200번길 1-6 （석남동）</t>
  </si>
  <si>
    <t>인천광역시 서구 금곡동   243번지 19통 1반</t>
  </si>
  <si>
    <t xml:space="preserve">인천광역시 서구 불로동  585번지  3통 1반  </t>
  </si>
  <si>
    <t>인천광역시 서구  검단로 788 , 206동 1703호（불로동, 퀸스타운 동성아파트）</t>
  </si>
  <si>
    <t>인천광역시 서구 승학로 385  201호（검암동, LG아트빌）</t>
  </si>
  <si>
    <t>인천광역시 서구 청라커낼로 227  201호（경서동, ）</t>
  </si>
  <si>
    <t>인천광역시 서구 석곶로8번길 17-1 13동 202호（가정동, 황실빌라）</t>
  </si>
  <si>
    <t>인천광역시 서구 승학로 494  106호（검암동, 준암프라자）</t>
  </si>
  <si>
    <t>인천광역시 서구 청라에메랄드로41번길 31  202호（연희동, ）</t>
  </si>
  <si>
    <t>인천광역시 서구 경서로45번길 4  402호（경서동, 청운빌라）</t>
  </si>
  <si>
    <t>인천광역시 서구 명가골로 6  （석남동, ）</t>
  </si>
  <si>
    <t>인천광역시 서구 장고개로309번길 29 302동 708호（가좌동, 진주아파트）</t>
  </si>
  <si>
    <t>인천광역시 서구 심곡로8번길 3-10 A동 402호（심곡동, 석원빌라）</t>
  </si>
  <si>
    <t>인천광역시 서구 검단로511번길 24 201동 309호（마전동, 이지2차미래지향아파트1단지）</t>
  </si>
  <si>
    <t>경기도 시흥시 매화로 38 나동 B01호（매화동, 서능빌라）</t>
  </si>
  <si>
    <t>인천광역시 서구 석남동   573번지 16통 1반</t>
  </si>
  <si>
    <t>인천광역시 서구 건지로 402 110동 303호（가좌동, 가좌한신휴플러스아파트）</t>
  </si>
  <si>
    <t>인천광역시 남구 주안로 89  531호（주안동, 오피스텔 디에이 리베로）</t>
  </si>
  <si>
    <t>인천광역시 서구 봉화로 18 104동 303호（왕길동, 드림파크어울림1단지）</t>
  </si>
  <si>
    <t>인천광역시 서구 옻우물로14번길 17 가동 102호（석남동, 은하빌라）</t>
  </si>
  <si>
    <t>인천광역시 서구 새오개로 4 101동 110호（석남동, 대명아파트）</t>
  </si>
  <si>
    <t>인천광역시 서구 승학로 447 504동 702호（검암동, 신명스카이뷰）</t>
  </si>
  <si>
    <t>인천광역시 서구 가석로 256 B동 302호（석남동, 청실빌라）</t>
  </si>
  <si>
    <t>인천광역시 서구 옻우물로34번길 14 101동 304호（석남동, 트윈팰리스）</t>
  </si>
  <si>
    <t>인천광역시 서구 가현로 102 가동 302호（마전동, ）</t>
  </si>
  <si>
    <t>인천광역시 서구  석남로 39 , H동（석남동, 탑플렉스）</t>
  </si>
  <si>
    <t>인천광역시 서구 서달로 57 6가동 101호（석남동, 엑스포빌리지）</t>
  </si>
  <si>
    <t>인천광역시 서구 승학로472번길 30-1 1동 201호（검암동, 태을태가）</t>
  </si>
  <si>
    <t>인천광역시 서구 청라커낼로319번길 3-11  203호（경서동, ）</t>
  </si>
  <si>
    <t>인천광역시 서구 검암로 36  301호（검암동, 모드니에）</t>
  </si>
  <si>
    <t>인천광역시 서구 석남로 112-4  （석남동, ）</t>
  </si>
  <si>
    <t>인천광역시 서구 건지로311번길 9  （석남동, ）</t>
  </si>
  <si>
    <t>인천광역시 서구  검단로 788 , 207동 1705호（불로동, 퀸스타운 동성아파트）</t>
  </si>
  <si>
    <t>인천광역시 서구 건지로399번길 9-1  B09호（가좌동, ）</t>
  </si>
  <si>
    <t>인천광역시 서구 석남로 68-8  （석남동, ）</t>
  </si>
  <si>
    <t>인천광역시 서구 신진말로28번길 16 가동 503호（가좌동, 진흥아파트）</t>
  </si>
  <si>
    <t>인천광역시 서구 석남로110번길 8-8  （석남동, ）</t>
  </si>
  <si>
    <t>인천광역시 서구 심곡로208번길 23  306호（공촌동, 석정빌딩）</t>
  </si>
  <si>
    <t>인천광역시 서구 심곡로91번길 11 다동 B02호（심곡동, 대영아트빌）</t>
  </si>
  <si>
    <t>인천광역시 서구 원당동   275번지 10통 1반</t>
  </si>
  <si>
    <t>인천광역시 서구 승학로197번길 12 D동 B01호（심곡동, 한진게이트빌）</t>
  </si>
  <si>
    <t>인천광역시 서구 가석로126번안길 9  101호（가좌동, ）</t>
  </si>
  <si>
    <t>인천광역시 서구 청라한울로 17 383동 2203호（경서동, 청라한라비발디）</t>
  </si>
  <si>
    <t>인천광역시 서구 심곡로56번길 12  402호（심곡동, 진양파크빌라）</t>
  </si>
  <si>
    <t>인천광역시 서구 검단로502번길 21-5 2동 306호（마전동, 유호아파트B단지）</t>
  </si>
  <si>
    <t>인천광역시 서구 도요지로201번길 3 2동 301호（검암동, 상아팰리스）</t>
  </si>
  <si>
    <t>인천광역시 서구  장고개로117번길 22 , 외5필지（가좌동）</t>
  </si>
  <si>
    <t>인천광역시 서구 완정로34번길 20 115동 1301호（마전동, 동아아파트）</t>
  </si>
  <si>
    <t>인천광역시 서구 승학로506번길 65-4  302호（검암동, 트라움하우스）</t>
  </si>
  <si>
    <t>인천광역시 서구 검단로 851 108동 1303호（불로동, 동부아파트）</t>
  </si>
  <si>
    <t>인천광역시 서구 청라커낼로 249 473동 702호（경서동, 동양엔파트）</t>
  </si>
  <si>
    <t>인천광역시 서구 간촌로 22 217동 401호（연희동, 굿모닝힐타운）</t>
  </si>
  <si>
    <t>인천광역시 서구 완정로 242 101동 102호（금곡동, 동남아파트）</t>
  </si>
  <si>
    <t>인천광역시 서구 염곡로 198 104동 2302호（석남동, 우림필유아파트）</t>
  </si>
  <si>
    <t>인천광역시 서구 서곶로369번길 18 104동 1103호（연희동, 한국아파트）</t>
  </si>
  <si>
    <t>인천광역시 서구 새오개로99번길 6-28  （신현동, ）</t>
  </si>
  <si>
    <t>인천광역시 서구 청라에메랄드로76번길 14 153동 503호（연희동, 호반베르디움）</t>
  </si>
  <si>
    <t>인천광역시 서구 고산후로78번길 18-1 206동 201호（당하동, 산에들에）</t>
  </si>
  <si>
    <t>인천광역시 서구 고산후로78번길 47  404호（당하동, 예일캐슬）</t>
  </si>
  <si>
    <t>인천광역시 서구 청라커낼로 232 418동 502호（경서동, 청라LH）</t>
  </si>
  <si>
    <t>인천광역시 서구 완정로65번안길 10 111동 403호（마전동, 검단1차대주피오레아파트）</t>
  </si>
  <si>
    <t>인천광역시 서구  서곶로 818 , 110동 206호 （당하동, 신대진탑스빌아파트）</t>
  </si>
  <si>
    <t>인천광역시 서구 봉오대로318번길 21 101동 1111호（가정동, 하나3차아파트）</t>
  </si>
  <si>
    <t>인천광역시 서구 명가골로8번길 2-1 다동 302호（석남동, 경성빌라）</t>
  </si>
  <si>
    <t>인천광역시 서구 검단로459번길 7-3  403호（왕길동, 인천아트빌）</t>
  </si>
  <si>
    <t>인천광역시 서구 완정로45번길 41 102동 201호（마전동, 부원파크빌 검단2지구53블록5-1롯트）</t>
  </si>
  <si>
    <t>인천광역시 서구 검단로 788 203동 1702호（불로동, 퀸스타운 동성아파트）</t>
  </si>
  <si>
    <t>인천광역시 서구 고래울로 7 104동 404호（가좌동, 주공아파트）</t>
  </si>
  <si>
    <t>인천광역시 서구 서달로 14-12 104동 102호（석남동, 보광그랑베르）</t>
  </si>
  <si>
    <t>인천광역시 서구 건지로311번길 15-2  （석남동, ）</t>
  </si>
  <si>
    <t>인천광역시 서구 승학로483번길 20 101동 401호（검암동, 우영맨션）</t>
  </si>
  <si>
    <t>인천광역시 서구 연희로28번길 9-9 2동 101호（연희동, 선경하이츠맨션）</t>
  </si>
  <si>
    <t>인천광역시 서구 청마로93번길 3 101동 201호（당하동, 골드클래스）</t>
  </si>
  <si>
    <t>인천광역시 서구 길주로142번길 19-1  304호（석남동, 수정파크빌）</t>
  </si>
  <si>
    <t>인천광역시 서구 완정로228번안길 17-1  407호（금곡동, ）</t>
  </si>
  <si>
    <t>인천광역시 서구 가정로394번길 11-11  （가정동, ）</t>
  </si>
  <si>
    <t>인천광역시 서구 청마로 135 601동 1205호（당하동, 대주파크빌아파트）</t>
  </si>
  <si>
    <t>인천광역시 서구 완정로34번길 29 104동 1301호（마전동, 우림필유아파트 검단2지구24블록33~36롯트）</t>
  </si>
  <si>
    <t>경기도 부천시 소사구 부광로36번길 18  （괴안동, ）</t>
  </si>
  <si>
    <t>인천광역시 서구 경서로31번길 34  , 203호 （경서동）정상빌딩</t>
  </si>
  <si>
    <t>인천광역시 서구 열우물로282번길 20-23 2동 103호（가좌동, 창대빌라）</t>
  </si>
  <si>
    <t>인천광역시 서구  가정로67번길 10 （가좌동）</t>
  </si>
  <si>
    <t>인천광역시 서구 크리스탈로 148 378동 2103호（경서동, 청라한화꿈에그린）</t>
  </si>
  <si>
    <t>인천광역시 서구  보도진로 50 （가좌동）</t>
  </si>
  <si>
    <t>인천광역시 서구 건지로 314-5  101호（가좌동, ）</t>
  </si>
  <si>
    <t>인천광역시 서구  가정로152번길 28 , 바2동 402호（가좌동, 대성빌라）</t>
  </si>
  <si>
    <t>인천광역시 서구 가남로 189-1 602동 302호（가좌동, 세화빌라）</t>
  </si>
  <si>
    <t>인천광역시 서구 장고개로 319 502동 1005호（가좌동, 진주아파트）</t>
  </si>
  <si>
    <t>인천광역시 서구 건지로 404 206동 2204호（가좌동, 가좌한신휴플러스아파트）</t>
  </si>
  <si>
    <t>인천광역시 서구 신진말로28번길 53 2동 403호（가좌동, 신성빌라）</t>
  </si>
  <si>
    <t>63번지 6호 ,7,8롯트 장수프라자 503호 , 나동 301호 （가좌동, 신동아연립）</t>
  </si>
  <si>
    <t>인천광역시 서구 가남로 119-2 1동 203호（가좌동, 은성빌라）</t>
  </si>
  <si>
    <t>인천광역시 서구 솔빛로 93 509동 2001호（경서동, 청라SK VIEW）</t>
  </si>
  <si>
    <t>인천광역시 서구 대평로 64 103동 301호（연희동, 세종맨션）</t>
  </si>
  <si>
    <t>인천광역시 서구  건지로121번길 50 （석남동）</t>
  </si>
  <si>
    <t>인천광역시 서구 여우재로86번안길 9  （가좌동, ）</t>
  </si>
  <si>
    <t>인천광역시 서구 탁옥로74번길 3 201동 1602호（심곡동, 한국아파트）</t>
  </si>
  <si>
    <t>인천광역시 서구 건지로334번길 26 나동 107호（가좌동, 신인향아파트）</t>
  </si>
  <si>
    <t>인천광역시 서구 간촌로31번길 19-1  302호（연희동, 청우맨션）</t>
  </si>
  <si>
    <t>연번</t>
    <phoneticPr fontId="1" type="noConversion"/>
  </si>
  <si>
    <t>인천광역시 서구 에메랄드로</t>
  </si>
  <si>
    <t>물건명</t>
    <phoneticPr fontId="1" type="noConversion"/>
  </si>
  <si>
    <t>주소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</si>
</sst>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4">
    <font>
      <sz val="11"/>
      <color rgb="FF000000"/>
      <name val="돋움"/>
    </font>
    <font>
      <sz val="8"/>
      <name val="돋움"/>
      <family val="3"/>
      <charset val="129"/>
    </font>
    <font>
      <sz val="10"/>
      <color indexed="8"/>
      <name val="굴림"/>
      <family val="3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 applyFont="1" applyFill="1" applyBorder="1" applyAlignment="1" applyProtection="1">
      <alignment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41"/>
  <sheetViews>
    <sheetView tabSelected="1" zoomScaleNormal="100" workbookViewId="0">
      <selection activeCell="N8" sqref="N8"/>
    </sheetView>
  </sheetViews>
  <sheetFormatPr defaultRowHeight="24.95" customHeight="1"/>
  <cols>
    <col min="2" max="2" width="8.109375" hidden="1" customWidth="1"/>
    <col min="3" max="3" width="9.5546875" customWidth="1"/>
    <col min="4" max="4" width="49.5546875" hidden="1" customWidth="1"/>
    <col min="5" max="5" width="9.33203125" customWidth="1"/>
    <col min="6" max="6" width="20.88671875" customWidth="1"/>
    <col min="7" max="7" width="15.109375" style="1" customWidth="1"/>
  </cols>
  <sheetData>
    <row r="1" spans="1:12" ht="24.95" customHeight="1">
      <c r="A1" s="2" t="s">
        <v>1010</v>
      </c>
      <c r="B1" s="3" t="s">
        <v>345</v>
      </c>
      <c r="C1" s="2" t="s">
        <v>1012</v>
      </c>
      <c r="D1" s="3" t="s">
        <v>684</v>
      </c>
      <c r="E1" s="3" t="s">
        <v>343</v>
      </c>
      <c r="F1" s="2" t="s">
        <v>1013</v>
      </c>
      <c r="G1" s="4" t="s">
        <v>9</v>
      </c>
      <c r="H1" s="5" t="s">
        <v>14</v>
      </c>
      <c r="I1" s="5" t="s">
        <v>91</v>
      </c>
      <c r="J1" s="5" t="s">
        <v>88</v>
      </c>
      <c r="K1" s="5" t="s">
        <v>4</v>
      </c>
      <c r="L1" s="5" t="s">
        <v>8</v>
      </c>
    </row>
    <row r="2" spans="1:12" ht="24.95" customHeight="1">
      <c r="A2" s="5">
        <v>1</v>
      </c>
      <c r="B2" s="3" t="s">
        <v>346</v>
      </c>
      <c r="C2" s="5" t="str">
        <f>TEXT(MID(B2,1,5),0)&amp;"**"</f>
        <v>01더69**</v>
      </c>
      <c r="D2" s="3" t="s">
        <v>685</v>
      </c>
      <c r="E2" s="3" t="s">
        <v>89</v>
      </c>
      <c r="F2" s="5" t="str">
        <f t="shared" ref="F2:F31" si="0">LEFT(D2,12)</f>
        <v>인천광역시 서구 가남로</v>
      </c>
      <c r="G2" s="4">
        <v>1443403129763</v>
      </c>
      <c r="H2" s="5">
        <v>10317224</v>
      </c>
      <c r="I2" s="5" t="s">
        <v>90</v>
      </c>
      <c r="J2" s="5" t="s">
        <v>11</v>
      </c>
      <c r="K2" s="5" t="s">
        <v>15</v>
      </c>
      <c r="L2" s="5" t="s">
        <v>13</v>
      </c>
    </row>
    <row r="3" spans="1:12" ht="24.95" customHeight="1">
      <c r="A3" s="5">
        <v>2</v>
      </c>
      <c r="B3" s="3" t="s">
        <v>347</v>
      </c>
      <c r="C3" s="5" t="str">
        <f t="shared" ref="C3:C44" si="1">TEXT(MID(B3,1,5),0)&amp;"**"</f>
        <v>01소75**</v>
      </c>
      <c r="D3" s="3" t="s">
        <v>686</v>
      </c>
      <c r="E3" s="3" t="s">
        <v>87</v>
      </c>
      <c r="F3" s="5" t="str">
        <f t="shared" si="0"/>
        <v>인천광역시 서구 신석로</v>
      </c>
      <c r="G3" s="4">
        <v>1443403129764</v>
      </c>
      <c r="H3" s="5">
        <v>10317224</v>
      </c>
      <c r="I3" s="5" t="s">
        <v>90</v>
      </c>
      <c r="J3" s="5" t="s">
        <v>11</v>
      </c>
      <c r="K3" s="5" t="s">
        <v>15</v>
      </c>
      <c r="L3" s="5" t="s">
        <v>13</v>
      </c>
    </row>
    <row r="4" spans="1:12" ht="24.95" customHeight="1">
      <c r="A4" s="5">
        <v>3</v>
      </c>
      <c r="B4" s="3" t="s">
        <v>348</v>
      </c>
      <c r="C4" s="5" t="str">
        <f t="shared" si="1"/>
        <v>02무61**</v>
      </c>
      <c r="D4" s="3" t="s">
        <v>687</v>
      </c>
      <c r="E4" s="3" t="s">
        <v>80</v>
      </c>
      <c r="F4" s="5" t="str">
        <f t="shared" si="0"/>
        <v>인천광역시 서구 경서동</v>
      </c>
      <c r="G4" s="4">
        <v>1443403129765</v>
      </c>
      <c r="H4" s="5">
        <v>10317224</v>
      </c>
      <c r="I4" s="5" t="s">
        <v>90</v>
      </c>
      <c r="J4" s="5" t="s">
        <v>11</v>
      </c>
      <c r="K4" s="5" t="s">
        <v>15</v>
      </c>
      <c r="L4" s="5" t="s">
        <v>13</v>
      </c>
    </row>
    <row r="5" spans="1:12" ht="24.95" customHeight="1">
      <c r="A5" s="5">
        <v>4</v>
      </c>
      <c r="B5" s="3" t="s">
        <v>349</v>
      </c>
      <c r="C5" s="5" t="str">
        <f t="shared" si="1"/>
        <v>04마79**</v>
      </c>
      <c r="D5" s="3" t="s">
        <v>688</v>
      </c>
      <c r="E5" s="3" t="s">
        <v>86</v>
      </c>
      <c r="F5" s="5" t="str">
        <f t="shared" si="0"/>
        <v>전라남도 영광군 법성면</v>
      </c>
      <c r="G5" s="4">
        <v>1443403129767</v>
      </c>
      <c r="H5" s="5">
        <v>10317224</v>
      </c>
      <c r="I5" s="5" t="s">
        <v>90</v>
      </c>
      <c r="J5" s="5" t="s">
        <v>11</v>
      </c>
      <c r="K5" s="5" t="s">
        <v>15</v>
      </c>
      <c r="L5" s="5" t="s">
        <v>7</v>
      </c>
    </row>
    <row r="6" spans="1:12" ht="24.95" customHeight="1">
      <c r="A6" s="5">
        <v>5</v>
      </c>
      <c r="B6" s="3" t="s">
        <v>350</v>
      </c>
      <c r="C6" s="5" t="str">
        <f t="shared" si="1"/>
        <v>05가69**</v>
      </c>
      <c r="D6" s="3" t="s">
        <v>689</v>
      </c>
      <c r="E6" s="3" t="s">
        <v>85</v>
      </c>
      <c r="F6" s="5" t="str">
        <f t="shared" si="0"/>
        <v>인천광역시 서구 새오개</v>
      </c>
      <c r="G6" s="4">
        <v>1443403129768</v>
      </c>
      <c r="H6" s="5">
        <v>10317224</v>
      </c>
      <c r="I6" s="5" t="s">
        <v>90</v>
      </c>
      <c r="J6" s="5" t="s">
        <v>11</v>
      </c>
      <c r="K6" s="5" t="s">
        <v>15</v>
      </c>
      <c r="L6" s="5" t="s">
        <v>12</v>
      </c>
    </row>
    <row r="7" spans="1:12" ht="24.95" customHeight="1">
      <c r="A7" s="5">
        <v>6</v>
      </c>
      <c r="B7" s="3" t="s">
        <v>351</v>
      </c>
      <c r="C7" s="5" t="str">
        <f t="shared" si="1"/>
        <v>05거30**</v>
      </c>
      <c r="D7" s="3" t="s">
        <v>690</v>
      </c>
      <c r="E7" s="3" t="s">
        <v>226</v>
      </c>
      <c r="F7" s="5" t="str">
        <f t="shared" si="0"/>
        <v>인천광역시 서구 염곡로</v>
      </c>
      <c r="G7" s="4">
        <v>1443403129769</v>
      </c>
      <c r="H7" s="5">
        <v>10317224</v>
      </c>
      <c r="I7" s="5" t="s">
        <v>90</v>
      </c>
      <c r="J7" s="5" t="s">
        <v>11</v>
      </c>
      <c r="K7" s="5" t="s">
        <v>15</v>
      </c>
      <c r="L7" s="5" t="s">
        <v>13</v>
      </c>
    </row>
    <row r="8" spans="1:12" ht="24.95" customHeight="1">
      <c r="A8" s="5">
        <v>7</v>
      </c>
      <c r="B8" s="3" t="s">
        <v>352</v>
      </c>
      <c r="C8" s="5" t="str">
        <f t="shared" si="1"/>
        <v>05보78**</v>
      </c>
      <c r="D8" s="3" t="s">
        <v>691</v>
      </c>
      <c r="E8" s="3" t="s">
        <v>227</v>
      </c>
      <c r="F8" s="5" t="str">
        <f t="shared" si="0"/>
        <v>인천광역시 서구 율도로</v>
      </c>
      <c r="G8" s="4">
        <v>1443403129770</v>
      </c>
      <c r="H8" s="5">
        <v>10317224</v>
      </c>
      <c r="I8" s="5" t="s">
        <v>90</v>
      </c>
      <c r="J8" s="5" t="s">
        <v>11</v>
      </c>
      <c r="K8" s="5" t="s">
        <v>15</v>
      </c>
      <c r="L8" s="5" t="s">
        <v>13</v>
      </c>
    </row>
    <row r="9" spans="1:12" ht="24.95" customHeight="1">
      <c r="A9" s="5">
        <v>8</v>
      </c>
      <c r="B9" s="3" t="s">
        <v>353</v>
      </c>
      <c r="C9" s="5" t="str">
        <f t="shared" si="1"/>
        <v>06거28**</v>
      </c>
      <c r="D9" s="3" t="s">
        <v>692</v>
      </c>
      <c r="E9" s="3" t="s">
        <v>320</v>
      </c>
      <c r="F9" s="5" t="str">
        <f t="shared" si="0"/>
        <v>인천광역시 서구  승학</v>
      </c>
      <c r="G9" s="4">
        <v>1443403129771</v>
      </c>
      <c r="H9" s="5">
        <v>10317224</v>
      </c>
      <c r="I9" s="5" t="s">
        <v>90</v>
      </c>
      <c r="J9" s="5" t="s">
        <v>11</v>
      </c>
      <c r="K9" s="5" t="s">
        <v>15</v>
      </c>
      <c r="L9" s="5" t="s">
        <v>13</v>
      </c>
    </row>
    <row r="10" spans="1:12" ht="24.95" customHeight="1">
      <c r="A10" s="5">
        <v>9</v>
      </c>
      <c r="B10" s="3" t="s">
        <v>354</v>
      </c>
      <c r="C10" s="5" t="str">
        <f t="shared" si="1"/>
        <v>06무35**</v>
      </c>
      <c r="D10" s="3" t="s">
        <v>693</v>
      </c>
      <c r="E10" s="3" t="s">
        <v>27</v>
      </c>
      <c r="F10" s="5" t="str">
        <f t="shared" si="0"/>
        <v>인천광역시 서구 원당대</v>
      </c>
      <c r="G10" s="4">
        <v>1443403129773</v>
      </c>
      <c r="H10" s="5">
        <v>10317224</v>
      </c>
      <c r="I10" s="5" t="s">
        <v>90</v>
      </c>
      <c r="J10" s="5" t="s">
        <v>11</v>
      </c>
      <c r="K10" s="5" t="s">
        <v>15</v>
      </c>
      <c r="L10" s="5" t="s">
        <v>13</v>
      </c>
    </row>
    <row r="11" spans="1:12" ht="24.95" customHeight="1">
      <c r="A11" s="5">
        <v>10</v>
      </c>
      <c r="B11" s="3" t="s">
        <v>355</v>
      </c>
      <c r="C11" s="5" t="str">
        <f t="shared" si="1"/>
        <v>07노32**</v>
      </c>
      <c r="D11" s="3" t="s">
        <v>694</v>
      </c>
      <c r="E11" s="3" t="s">
        <v>228</v>
      </c>
      <c r="F11" s="5" t="str">
        <f t="shared" si="0"/>
        <v>인천광역시 서구 가현로</v>
      </c>
      <c r="G11" s="4">
        <v>1443403129774</v>
      </c>
      <c r="H11" s="5">
        <v>10317224</v>
      </c>
      <c r="I11" s="5" t="s">
        <v>90</v>
      </c>
      <c r="J11" s="5" t="s">
        <v>11</v>
      </c>
      <c r="K11" s="5" t="s">
        <v>15</v>
      </c>
      <c r="L11" s="5" t="s">
        <v>13</v>
      </c>
    </row>
    <row r="12" spans="1:12" ht="24.95" customHeight="1">
      <c r="A12" s="5">
        <v>11</v>
      </c>
      <c r="B12" s="3" t="s">
        <v>356</v>
      </c>
      <c r="C12" s="5" t="str">
        <f t="shared" si="1"/>
        <v>07다58**</v>
      </c>
      <c r="D12" s="3" t="s">
        <v>695</v>
      </c>
      <c r="E12" s="3" t="s">
        <v>225</v>
      </c>
      <c r="F12" s="5" t="str">
        <f t="shared" si="0"/>
        <v>인천광역시 서구 거북로</v>
      </c>
      <c r="G12" s="4">
        <v>1443403129776</v>
      </c>
      <c r="H12" s="5">
        <v>10317224</v>
      </c>
      <c r="I12" s="5" t="s">
        <v>90</v>
      </c>
      <c r="J12" s="5" t="s">
        <v>11</v>
      </c>
      <c r="K12" s="5" t="s">
        <v>15</v>
      </c>
      <c r="L12" s="5" t="s">
        <v>13</v>
      </c>
    </row>
    <row r="13" spans="1:12" ht="24.95" customHeight="1">
      <c r="A13" s="5">
        <v>12</v>
      </c>
      <c r="B13" s="3" t="s">
        <v>357</v>
      </c>
      <c r="C13" s="5" t="str">
        <f t="shared" si="1"/>
        <v>07어16**</v>
      </c>
      <c r="D13" s="3" t="s">
        <v>696</v>
      </c>
      <c r="E13" s="3" t="s">
        <v>224</v>
      </c>
      <c r="F13" s="5" t="str">
        <f t="shared" si="0"/>
        <v>인천광역시 서구 청라한</v>
      </c>
      <c r="G13" s="4">
        <v>1443403129777</v>
      </c>
      <c r="H13" s="5">
        <v>10317224</v>
      </c>
      <c r="I13" s="5" t="s">
        <v>90</v>
      </c>
      <c r="J13" s="5" t="s">
        <v>11</v>
      </c>
      <c r="K13" s="5" t="s">
        <v>15</v>
      </c>
      <c r="L13" s="5" t="s">
        <v>13</v>
      </c>
    </row>
    <row r="14" spans="1:12" ht="24.95" customHeight="1">
      <c r="A14" s="5">
        <v>13</v>
      </c>
      <c r="B14" s="3" t="s">
        <v>358</v>
      </c>
      <c r="C14" s="5" t="str">
        <f t="shared" si="1"/>
        <v>08소24**</v>
      </c>
      <c r="D14" s="3" t="s">
        <v>697</v>
      </c>
      <c r="E14" s="3" t="s">
        <v>223</v>
      </c>
      <c r="F14" s="5" t="str">
        <f t="shared" si="0"/>
        <v>인천광역시 서구 가남로</v>
      </c>
      <c r="G14" s="4">
        <v>1443403129779</v>
      </c>
      <c r="H14" s="5">
        <v>10317224</v>
      </c>
      <c r="I14" s="5" t="s">
        <v>90</v>
      </c>
      <c r="J14" s="5" t="s">
        <v>11</v>
      </c>
      <c r="K14" s="5" t="s">
        <v>15</v>
      </c>
      <c r="L14" s="5" t="s">
        <v>13</v>
      </c>
    </row>
    <row r="15" spans="1:12" ht="24.95" customHeight="1">
      <c r="A15" s="5">
        <v>14</v>
      </c>
      <c r="B15" s="3" t="s">
        <v>359</v>
      </c>
      <c r="C15" s="5" t="str">
        <f t="shared" si="1"/>
        <v>10루49**</v>
      </c>
      <c r="D15" s="3" t="s">
        <v>698</v>
      </c>
      <c r="E15" s="3" t="s">
        <v>222</v>
      </c>
      <c r="F15" s="5" t="str">
        <f t="shared" si="0"/>
        <v>인천광역시 서구 가석로</v>
      </c>
      <c r="G15" s="4">
        <v>1443403129781</v>
      </c>
      <c r="H15" s="5">
        <v>10317224</v>
      </c>
      <c r="I15" s="5" t="s">
        <v>90</v>
      </c>
      <c r="J15" s="5" t="s">
        <v>11</v>
      </c>
      <c r="K15" s="5" t="s">
        <v>15</v>
      </c>
      <c r="L15" s="5" t="s">
        <v>13</v>
      </c>
    </row>
    <row r="16" spans="1:12" ht="24.95" customHeight="1">
      <c r="A16" s="5">
        <v>15</v>
      </c>
      <c r="B16" s="3" t="s">
        <v>360</v>
      </c>
      <c r="C16" s="5" t="str">
        <f t="shared" si="1"/>
        <v>10조39**</v>
      </c>
      <c r="D16" s="3" t="s">
        <v>699</v>
      </c>
      <c r="E16" s="3" t="s">
        <v>220</v>
      </c>
      <c r="F16" s="5" t="str">
        <f t="shared" si="0"/>
        <v>인천광역시 서구 마전로</v>
      </c>
      <c r="G16" s="4">
        <v>1443403129783</v>
      </c>
      <c r="H16" s="5">
        <v>10317224</v>
      </c>
      <c r="I16" s="5" t="s">
        <v>90</v>
      </c>
      <c r="J16" s="5" t="s">
        <v>11</v>
      </c>
      <c r="K16" s="5" t="s">
        <v>15</v>
      </c>
      <c r="L16" s="5" t="s">
        <v>13</v>
      </c>
    </row>
    <row r="17" spans="1:12" ht="24.95" customHeight="1">
      <c r="A17" s="5">
        <v>16</v>
      </c>
      <c r="B17" s="3" t="s">
        <v>361</v>
      </c>
      <c r="C17" s="5" t="str">
        <f t="shared" si="1"/>
        <v>11머66**</v>
      </c>
      <c r="D17" s="3" t="s">
        <v>700</v>
      </c>
      <c r="E17" s="3" t="s">
        <v>221</v>
      </c>
      <c r="F17" s="5" t="str">
        <f t="shared" si="0"/>
        <v>인천광역시 서구 대평로</v>
      </c>
      <c r="G17" s="4">
        <v>1443403129784</v>
      </c>
      <c r="H17" s="5">
        <v>10317224</v>
      </c>
      <c r="I17" s="5" t="s">
        <v>90</v>
      </c>
      <c r="J17" s="5" t="s">
        <v>11</v>
      </c>
      <c r="K17" s="5" t="s">
        <v>15</v>
      </c>
      <c r="L17" s="5" t="s">
        <v>13</v>
      </c>
    </row>
    <row r="18" spans="1:12" ht="24.95" customHeight="1">
      <c r="A18" s="5">
        <v>17</v>
      </c>
      <c r="B18" s="3" t="s">
        <v>362</v>
      </c>
      <c r="C18" s="5" t="str">
        <f t="shared" si="1"/>
        <v>12로25**</v>
      </c>
      <c r="D18" s="3" t="s">
        <v>701</v>
      </c>
      <c r="E18" s="3" t="s">
        <v>217</v>
      </c>
      <c r="F18" s="5" t="str">
        <f t="shared" si="0"/>
        <v>인천광역시 서구 새오개</v>
      </c>
      <c r="G18" s="4">
        <v>1443403129785</v>
      </c>
      <c r="H18" s="5">
        <v>10317224</v>
      </c>
      <c r="I18" s="5" t="s">
        <v>90</v>
      </c>
      <c r="J18" s="5" t="s">
        <v>11</v>
      </c>
      <c r="K18" s="5" t="s">
        <v>15</v>
      </c>
      <c r="L18" s="5" t="s">
        <v>13</v>
      </c>
    </row>
    <row r="19" spans="1:12" ht="24.95" customHeight="1">
      <c r="A19" s="5">
        <v>18</v>
      </c>
      <c r="B19" s="3" t="s">
        <v>363</v>
      </c>
      <c r="C19" s="5" t="str">
        <f t="shared" si="1"/>
        <v>12서28**</v>
      </c>
      <c r="D19" s="3" t="s">
        <v>702</v>
      </c>
      <c r="E19" s="3" t="s">
        <v>219</v>
      </c>
      <c r="F19" s="5" t="str">
        <f t="shared" si="0"/>
        <v>인천광역시 서구 솔빛로</v>
      </c>
      <c r="G19" s="4">
        <v>1443403129786</v>
      </c>
      <c r="H19" s="5">
        <v>10317224</v>
      </c>
      <c r="I19" s="5" t="s">
        <v>90</v>
      </c>
      <c r="J19" s="5" t="s">
        <v>11</v>
      </c>
      <c r="K19" s="5" t="s">
        <v>15</v>
      </c>
      <c r="L19" s="5" t="s">
        <v>13</v>
      </c>
    </row>
    <row r="20" spans="1:12" ht="24.95" customHeight="1">
      <c r="A20" s="5">
        <v>19</v>
      </c>
      <c r="B20" s="3" t="s">
        <v>364</v>
      </c>
      <c r="C20" s="5" t="str">
        <f t="shared" si="1"/>
        <v>14라19**</v>
      </c>
      <c r="D20" s="3" t="s">
        <v>703</v>
      </c>
      <c r="E20" s="3" t="s">
        <v>218</v>
      </c>
      <c r="F20" s="5" t="str">
        <f t="shared" si="0"/>
        <v>인천광역시 서구 연희로</v>
      </c>
      <c r="G20" s="4">
        <v>1443403129789</v>
      </c>
      <c r="H20" s="5">
        <v>10317224</v>
      </c>
      <c r="I20" s="5" t="s">
        <v>90</v>
      </c>
      <c r="J20" s="5" t="s">
        <v>11</v>
      </c>
      <c r="K20" s="5" t="s">
        <v>15</v>
      </c>
      <c r="L20" s="5" t="s">
        <v>13</v>
      </c>
    </row>
    <row r="21" spans="1:12" ht="24.95" customHeight="1">
      <c r="A21" s="5">
        <v>20</v>
      </c>
      <c r="B21" s="3" t="s">
        <v>365</v>
      </c>
      <c r="C21" s="5" t="str">
        <f t="shared" si="1"/>
        <v>14어70**</v>
      </c>
      <c r="D21" s="3" t="s">
        <v>704</v>
      </c>
      <c r="E21" s="3" t="s">
        <v>216</v>
      </c>
      <c r="F21" s="5" t="str">
        <f t="shared" si="0"/>
        <v>인천광역시 서구 서달로</v>
      </c>
      <c r="G21" s="4">
        <v>1443403129790</v>
      </c>
      <c r="H21" s="5">
        <v>10317224</v>
      </c>
      <c r="I21" s="5" t="s">
        <v>90</v>
      </c>
      <c r="J21" s="5" t="s">
        <v>11</v>
      </c>
      <c r="K21" s="5" t="s">
        <v>15</v>
      </c>
      <c r="L21" s="5" t="s">
        <v>13</v>
      </c>
    </row>
    <row r="22" spans="1:12" ht="24.95" customHeight="1">
      <c r="A22" s="5">
        <v>21</v>
      </c>
      <c r="B22" s="3" t="s">
        <v>366</v>
      </c>
      <c r="C22" s="5" t="str">
        <f t="shared" si="1"/>
        <v>15더98**</v>
      </c>
      <c r="D22" s="3" t="s">
        <v>705</v>
      </c>
      <c r="E22" s="3" t="s">
        <v>214</v>
      </c>
      <c r="F22" s="5" t="str">
        <f t="shared" si="0"/>
        <v>경기도 김포시 김포한강</v>
      </c>
      <c r="G22" s="4">
        <v>1443403129791</v>
      </c>
      <c r="H22" s="5">
        <v>10317224</v>
      </c>
      <c r="I22" s="5" t="s">
        <v>90</v>
      </c>
      <c r="J22" s="5" t="s">
        <v>11</v>
      </c>
      <c r="K22" s="5" t="s">
        <v>15</v>
      </c>
      <c r="L22" s="5" t="s">
        <v>13</v>
      </c>
    </row>
    <row r="23" spans="1:12" ht="24.95" customHeight="1">
      <c r="A23" s="5">
        <v>22</v>
      </c>
      <c r="B23" s="3" t="s">
        <v>367</v>
      </c>
      <c r="C23" s="5" t="str">
        <f t="shared" si="1"/>
        <v>16오40**</v>
      </c>
      <c r="D23" s="3" t="s">
        <v>706</v>
      </c>
      <c r="E23" s="3" t="s">
        <v>215</v>
      </c>
      <c r="F23" s="5" t="str">
        <f t="shared" si="0"/>
        <v>인천광역시 서구 오동로</v>
      </c>
      <c r="G23" s="4">
        <v>1443403129795</v>
      </c>
      <c r="H23" s="5">
        <v>10317224</v>
      </c>
      <c r="I23" s="5" t="s">
        <v>90</v>
      </c>
      <c r="J23" s="5" t="s">
        <v>11</v>
      </c>
      <c r="K23" s="5" t="s">
        <v>15</v>
      </c>
      <c r="L23" s="5" t="s">
        <v>13</v>
      </c>
    </row>
    <row r="24" spans="1:12" ht="24.95" customHeight="1">
      <c r="A24" s="5">
        <v>23</v>
      </c>
      <c r="B24" s="3" t="s">
        <v>368</v>
      </c>
      <c r="C24" s="5" t="str">
        <f t="shared" si="1"/>
        <v>17누44**</v>
      </c>
      <c r="D24" s="3" t="s">
        <v>707</v>
      </c>
      <c r="E24" s="3" t="s">
        <v>213</v>
      </c>
      <c r="F24" s="5" t="str">
        <f t="shared" si="0"/>
        <v>인천광역시 서구 가정로</v>
      </c>
      <c r="G24" s="4">
        <v>1443403129796</v>
      </c>
      <c r="H24" s="5">
        <v>10317224</v>
      </c>
      <c r="I24" s="5" t="s">
        <v>90</v>
      </c>
      <c r="J24" s="5" t="s">
        <v>11</v>
      </c>
      <c r="K24" s="5" t="s">
        <v>15</v>
      </c>
      <c r="L24" s="5" t="s">
        <v>13</v>
      </c>
    </row>
    <row r="25" spans="1:12" ht="24.95" customHeight="1">
      <c r="A25" s="5">
        <v>24</v>
      </c>
      <c r="B25" s="3" t="s">
        <v>369</v>
      </c>
      <c r="C25" s="5" t="str">
        <f t="shared" si="1"/>
        <v>20어23**</v>
      </c>
      <c r="D25" s="3" t="s">
        <v>708</v>
      </c>
      <c r="E25" s="3" t="s">
        <v>208</v>
      </c>
      <c r="F25" s="5" t="str">
        <f t="shared" si="0"/>
        <v>인천광역시 서구 원당대</v>
      </c>
      <c r="G25" s="4">
        <v>1443403129798</v>
      </c>
      <c r="H25" s="5">
        <v>10317224</v>
      </c>
      <c r="I25" s="5" t="s">
        <v>90</v>
      </c>
      <c r="J25" s="5" t="s">
        <v>11</v>
      </c>
      <c r="K25" s="5" t="s">
        <v>15</v>
      </c>
      <c r="L25" s="5" t="s">
        <v>13</v>
      </c>
    </row>
    <row r="26" spans="1:12" ht="24.95" customHeight="1">
      <c r="A26" s="5">
        <v>25</v>
      </c>
      <c r="B26" s="3" t="s">
        <v>370</v>
      </c>
      <c r="C26" s="5" t="str">
        <f t="shared" si="1"/>
        <v>21서54**</v>
      </c>
      <c r="D26" s="3" t="s">
        <v>709</v>
      </c>
      <c r="E26" s="3" t="s">
        <v>212</v>
      </c>
      <c r="F26" s="5" t="str">
        <f t="shared" si="0"/>
        <v>인천광역시 서구 율도로</v>
      </c>
      <c r="G26" s="4">
        <v>1443403129799</v>
      </c>
      <c r="H26" s="5">
        <v>10317224</v>
      </c>
      <c r="I26" s="5" t="s">
        <v>90</v>
      </c>
      <c r="J26" s="5" t="s">
        <v>11</v>
      </c>
      <c r="K26" s="5" t="s">
        <v>15</v>
      </c>
      <c r="L26" s="5" t="s">
        <v>13</v>
      </c>
    </row>
    <row r="27" spans="1:12" ht="24.95" customHeight="1">
      <c r="A27" s="5">
        <v>26</v>
      </c>
      <c r="B27" s="3" t="s">
        <v>371</v>
      </c>
      <c r="C27" s="5" t="str">
        <f t="shared" si="1"/>
        <v>21주70**</v>
      </c>
      <c r="D27" s="3" t="s">
        <v>710</v>
      </c>
      <c r="E27" s="3" t="s">
        <v>210</v>
      </c>
      <c r="F27" s="5" t="str">
        <f t="shared" si="0"/>
        <v>인천광역시 서구 건지로</v>
      </c>
      <c r="G27" s="4">
        <v>1443403129800</v>
      </c>
      <c r="H27" s="5">
        <v>10317224</v>
      </c>
      <c r="I27" s="5" t="s">
        <v>90</v>
      </c>
      <c r="J27" s="5" t="s">
        <v>11</v>
      </c>
      <c r="K27" s="5" t="s">
        <v>15</v>
      </c>
      <c r="L27" s="5" t="s">
        <v>13</v>
      </c>
    </row>
    <row r="28" spans="1:12" ht="24.95" customHeight="1">
      <c r="A28" s="5">
        <v>27</v>
      </c>
      <c r="B28" s="3" t="s">
        <v>372</v>
      </c>
      <c r="C28" s="5" t="str">
        <f t="shared" si="1"/>
        <v>22도18**</v>
      </c>
      <c r="D28" s="3" t="s">
        <v>711</v>
      </c>
      <c r="E28" s="3" t="s">
        <v>211</v>
      </c>
      <c r="F28" s="5" t="str">
        <f t="shared" si="0"/>
        <v>인천광역시 서구 검단로</v>
      </c>
      <c r="G28" s="4">
        <v>1443403129801</v>
      </c>
      <c r="H28" s="5">
        <v>10317224</v>
      </c>
      <c r="I28" s="5" t="s">
        <v>90</v>
      </c>
      <c r="J28" s="5" t="s">
        <v>11</v>
      </c>
      <c r="K28" s="5" t="s">
        <v>15</v>
      </c>
      <c r="L28" s="5" t="s">
        <v>13</v>
      </c>
    </row>
    <row r="29" spans="1:12" ht="24.95" customHeight="1">
      <c r="A29" s="5">
        <v>28</v>
      </c>
      <c r="B29" s="3" t="s">
        <v>373</v>
      </c>
      <c r="C29" s="5" t="str">
        <f t="shared" si="1"/>
        <v>24두88**</v>
      </c>
      <c r="D29" s="3" t="s">
        <v>712</v>
      </c>
      <c r="E29" s="3" t="s">
        <v>209</v>
      </c>
      <c r="F29" s="5" t="str">
        <f t="shared" si="0"/>
        <v>인천광역시 서구 원당대</v>
      </c>
      <c r="G29" s="4">
        <v>1443403129803</v>
      </c>
      <c r="H29" s="5">
        <v>10317224</v>
      </c>
      <c r="I29" s="5" t="s">
        <v>90</v>
      </c>
      <c r="J29" s="5" t="s">
        <v>11</v>
      </c>
      <c r="K29" s="5" t="s">
        <v>15</v>
      </c>
      <c r="L29" s="5" t="s">
        <v>13</v>
      </c>
    </row>
    <row r="30" spans="1:12" ht="24.95" customHeight="1">
      <c r="A30" s="5">
        <v>29</v>
      </c>
      <c r="B30" s="3" t="s">
        <v>374</v>
      </c>
      <c r="C30" s="5" t="str">
        <f t="shared" si="1"/>
        <v>25너93**</v>
      </c>
      <c r="D30" s="3" t="s">
        <v>713</v>
      </c>
      <c r="E30" s="3" t="s">
        <v>206</v>
      </c>
      <c r="F30" s="5" t="str">
        <f t="shared" si="0"/>
        <v>인천광역시 서구 오동로</v>
      </c>
      <c r="G30" s="4">
        <v>1443403129804</v>
      </c>
      <c r="H30" s="5">
        <v>10317224</v>
      </c>
      <c r="I30" s="5" t="s">
        <v>90</v>
      </c>
      <c r="J30" s="5" t="s">
        <v>11</v>
      </c>
      <c r="K30" s="5" t="s">
        <v>15</v>
      </c>
      <c r="L30" s="5" t="s">
        <v>13</v>
      </c>
    </row>
    <row r="31" spans="1:12" ht="24.95" customHeight="1">
      <c r="A31" s="5">
        <v>30</v>
      </c>
      <c r="B31" s="3" t="s">
        <v>375</v>
      </c>
      <c r="C31" s="5" t="str">
        <f t="shared" si="1"/>
        <v>25노74**</v>
      </c>
      <c r="D31" s="3" t="s">
        <v>714</v>
      </c>
      <c r="E31" s="3" t="s">
        <v>207</v>
      </c>
      <c r="F31" s="5" t="str">
        <f t="shared" si="0"/>
        <v>인천광역시 서구 청라한</v>
      </c>
      <c r="G31" s="4">
        <v>1443403129805</v>
      </c>
      <c r="H31" s="5">
        <v>10317224</v>
      </c>
      <c r="I31" s="5" t="s">
        <v>90</v>
      </c>
      <c r="J31" s="5" t="s">
        <v>11</v>
      </c>
      <c r="K31" s="5" t="s">
        <v>15</v>
      </c>
      <c r="L31" s="5" t="s">
        <v>13</v>
      </c>
    </row>
    <row r="32" spans="1:12" ht="24.95" customHeight="1">
      <c r="A32" s="5">
        <v>31</v>
      </c>
      <c r="B32" s="3" t="s">
        <v>376</v>
      </c>
      <c r="C32" s="5" t="str">
        <f t="shared" si="1"/>
        <v>26너35**</v>
      </c>
      <c r="D32" s="3" t="s">
        <v>715</v>
      </c>
      <c r="E32" s="3" t="s">
        <v>205</v>
      </c>
      <c r="F32" s="5" t="str">
        <f>LEFT(D32,13)</f>
        <v>인천광역시 서구 서달로2</v>
      </c>
      <c r="G32" s="4">
        <v>1443403129807</v>
      </c>
      <c r="H32" s="5">
        <v>10317224</v>
      </c>
      <c r="I32" s="5" t="s">
        <v>90</v>
      </c>
      <c r="J32" s="5" t="s">
        <v>11</v>
      </c>
      <c r="K32" s="5" t="s">
        <v>15</v>
      </c>
      <c r="L32" s="5" t="s">
        <v>13</v>
      </c>
    </row>
    <row r="33" spans="1:12" ht="24.95" customHeight="1">
      <c r="A33" s="5">
        <v>32</v>
      </c>
      <c r="B33" s="3" t="s">
        <v>377</v>
      </c>
      <c r="C33" s="5" t="str">
        <f t="shared" si="1"/>
        <v>26너88**</v>
      </c>
      <c r="D33" s="3" t="s">
        <v>716</v>
      </c>
      <c r="E33" s="3" t="s">
        <v>204</v>
      </c>
      <c r="F33" s="5" t="str">
        <f t="shared" ref="F33:F36" si="2">LEFT(D33,12)</f>
        <v>인천광역시 서구 건지로</v>
      </c>
      <c r="G33" s="4">
        <v>1443403129808</v>
      </c>
      <c r="H33" s="5">
        <v>10317224</v>
      </c>
      <c r="I33" s="5" t="s">
        <v>90</v>
      </c>
      <c r="J33" s="5" t="s">
        <v>11</v>
      </c>
      <c r="K33" s="5" t="s">
        <v>15</v>
      </c>
      <c r="L33" s="5" t="s">
        <v>13</v>
      </c>
    </row>
    <row r="34" spans="1:12" ht="24.95" customHeight="1">
      <c r="A34" s="5">
        <v>33</v>
      </c>
      <c r="B34" s="3" t="s">
        <v>378</v>
      </c>
      <c r="C34" s="5" t="str">
        <f t="shared" si="1"/>
        <v>27두92**</v>
      </c>
      <c r="D34" s="3" t="s">
        <v>717</v>
      </c>
      <c r="E34" s="3" t="s">
        <v>81</v>
      </c>
      <c r="F34" s="5" t="str">
        <f t="shared" si="2"/>
        <v>인천광역시 서구 청라라</v>
      </c>
      <c r="G34" s="4">
        <v>1443403129809</v>
      </c>
      <c r="H34" s="5">
        <v>10317224</v>
      </c>
      <c r="I34" s="5" t="s">
        <v>90</v>
      </c>
      <c r="J34" s="5" t="s">
        <v>11</v>
      </c>
      <c r="K34" s="5" t="s">
        <v>15</v>
      </c>
      <c r="L34" s="5" t="s">
        <v>13</v>
      </c>
    </row>
    <row r="35" spans="1:12" ht="24.95" customHeight="1">
      <c r="A35" s="5">
        <v>34</v>
      </c>
      <c r="B35" s="3" t="s">
        <v>379</v>
      </c>
      <c r="C35" s="5" t="str">
        <f t="shared" si="1"/>
        <v>28러73**</v>
      </c>
      <c r="D35" s="3" t="s">
        <v>718</v>
      </c>
      <c r="E35" s="3" t="s">
        <v>201</v>
      </c>
      <c r="F35" s="5" t="str">
        <f t="shared" si="2"/>
        <v>인천광역시 서구 봉수대</v>
      </c>
      <c r="G35" s="4">
        <v>1443403129812</v>
      </c>
      <c r="H35" s="5">
        <v>10317224</v>
      </c>
      <c r="I35" s="5" t="s">
        <v>90</v>
      </c>
      <c r="J35" s="5" t="s">
        <v>11</v>
      </c>
      <c r="K35" s="5" t="s">
        <v>15</v>
      </c>
      <c r="L35" s="5" t="s">
        <v>13</v>
      </c>
    </row>
    <row r="36" spans="1:12" ht="24.95" customHeight="1">
      <c r="A36" s="5">
        <v>35</v>
      </c>
      <c r="B36" s="3" t="s">
        <v>380</v>
      </c>
      <c r="C36" s="5" t="str">
        <f t="shared" si="1"/>
        <v>28무24**</v>
      </c>
      <c r="D36" s="3" t="s">
        <v>719</v>
      </c>
      <c r="E36" s="3" t="s">
        <v>203</v>
      </c>
      <c r="F36" s="5" t="str">
        <f t="shared" si="2"/>
        <v>인천광역시 서구 신석로</v>
      </c>
      <c r="G36" s="4">
        <v>1443403129813</v>
      </c>
      <c r="H36" s="5">
        <v>10317224</v>
      </c>
      <c r="I36" s="5" t="s">
        <v>90</v>
      </c>
      <c r="J36" s="5" t="s">
        <v>11</v>
      </c>
      <c r="K36" s="5" t="s">
        <v>15</v>
      </c>
      <c r="L36" s="5" t="s">
        <v>13</v>
      </c>
    </row>
    <row r="37" spans="1:12" ht="24.95" customHeight="1">
      <c r="A37" s="5">
        <v>36</v>
      </c>
      <c r="B37" s="3" t="s">
        <v>381</v>
      </c>
      <c r="C37" s="5" t="str">
        <f t="shared" si="1"/>
        <v>30고14**</v>
      </c>
      <c r="D37" s="3" t="s">
        <v>720</v>
      </c>
      <c r="E37" s="3" t="s">
        <v>202</v>
      </c>
      <c r="F37" s="5" t="str">
        <f>LEFT(D37,14)</f>
        <v>인천광역시 서구 완정로13</v>
      </c>
      <c r="G37" s="4">
        <v>1443403129815</v>
      </c>
      <c r="H37" s="5">
        <v>10317224</v>
      </c>
      <c r="I37" s="5" t="s">
        <v>90</v>
      </c>
      <c r="J37" s="5" t="s">
        <v>11</v>
      </c>
      <c r="K37" s="5" t="s">
        <v>15</v>
      </c>
      <c r="L37" s="5" t="s">
        <v>13</v>
      </c>
    </row>
    <row r="38" spans="1:12" ht="24.95" customHeight="1">
      <c r="A38" s="5">
        <v>37</v>
      </c>
      <c r="B38" s="3" t="s">
        <v>382</v>
      </c>
      <c r="C38" s="5" t="str">
        <f t="shared" si="1"/>
        <v>30우47**</v>
      </c>
      <c r="D38" s="3" t="s">
        <v>721</v>
      </c>
      <c r="E38" s="3" t="s">
        <v>323</v>
      </c>
      <c r="F38" s="5" t="str">
        <f t="shared" ref="F38:F44" si="3">LEFT(D38,12)</f>
        <v>인천광역시 서구 탁옥로</v>
      </c>
      <c r="G38" s="4">
        <v>1443403129816</v>
      </c>
      <c r="H38" s="5">
        <v>10317224</v>
      </c>
      <c r="I38" s="5" t="s">
        <v>90</v>
      </c>
      <c r="J38" s="5" t="s">
        <v>11</v>
      </c>
      <c r="K38" s="5" t="s">
        <v>15</v>
      </c>
      <c r="L38" s="5" t="s">
        <v>13</v>
      </c>
    </row>
    <row r="39" spans="1:12" ht="24.95" customHeight="1">
      <c r="A39" s="5">
        <v>38</v>
      </c>
      <c r="B39" s="3" t="s">
        <v>383</v>
      </c>
      <c r="C39" s="5" t="str">
        <f t="shared" si="1"/>
        <v>32너39**</v>
      </c>
      <c r="D39" s="3" t="s">
        <v>722</v>
      </c>
      <c r="E39" s="3" t="s">
        <v>199</v>
      </c>
      <c r="F39" s="5" t="str">
        <f t="shared" si="3"/>
        <v>인천광역시 서구 불로동</v>
      </c>
      <c r="G39" s="4">
        <v>1443403129818</v>
      </c>
      <c r="H39" s="5">
        <v>10317224</v>
      </c>
      <c r="I39" s="5" t="s">
        <v>90</v>
      </c>
      <c r="J39" s="5" t="s">
        <v>11</v>
      </c>
      <c r="K39" s="5" t="s">
        <v>15</v>
      </c>
      <c r="L39" s="5" t="s">
        <v>13</v>
      </c>
    </row>
    <row r="40" spans="1:12" ht="24.95" customHeight="1">
      <c r="A40" s="5">
        <v>39</v>
      </c>
      <c r="B40" s="3" t="s">
        <v>384</v>
      </c>
      <c r="C40" s="5" t="str">
        <f t="shared" si="1"/>
        <v>32부13**</v>
      </c>
      <c r="D40" s="3" t="s">
        <v>723</v>
      </c>
      <c r="E40" s="3" t="s">
        <v>200</v>
      </c>
      <c r="F40" s="5" t="str">
        <f t="shared" si="3"/>
        <v>인천광역시 서구 새오개</v>
      </c>
      <c r="G40" s="4">
        <v>1443403129819</v>
      </c>
      <c r="H40" s="5">
        <v>10317224</v>
      </c>
      <c r="I40" s="5" t="s">
        <v>90</v>
      </c>
      <c r="J40" s="5" t="s">
        <v>11</v>
      </c>
      <c r="K40" s="5" t="s">
        <v>15</v>
      </c>
      <c r="L40" s="5" t="s">
        <v>13</v>
      </c>
    </row>
    <row r="41" spans="1:12" ht="24.95" customHeight="1">
      <c r="A41" s="5">
        <v>40</v>
      </c>
      <c r="B41" s="3" t="s">
        <v>385</v>
      </c>
      <c r="C41" s="5" t="str">
        <f t="shared" si="1"/>
        <v>33고12**</v>
      </c>
      <c r="D41" s="3" t="s">
        <v>724</v>
      </c>
      <c r="E41" s="3" t="s">
        <v>197</v>
      </c>
      <c r="F41" s="5" t="str">
        <f t="shared" si="3"/>
        <v>인천광역시 서구 장고개</v>
      </c>
      <c r="G41" s="4">
        <v>1443403129820</v>
      </c>
      <c r="H41" s="5">
        <v>10317224</v>
      </c>
      <c r="I41" s="5" t="s">
        <v>90</v>
      </c>
      <c r="J41" s="5" t="s">
        <v>11</v>
      </c>
      <c r="K41" s="5" t="s">
        <v>15</v>
      </c>
      <c r="L41" s="5" t="s">
        <v>13</v>
      </c>
    </row>
    <row r="42" spans="1:12" ht="24.95" customHeight="1">
      <c r="A42" s="5">
        <v>41</v>
      </c>
      <c r="B42" s="3" t="s">
        <v>386</v>
      </c>
      <c r="C42" s="5" t="str">
        <f t="shared" si="1"/>
        <v>33노93**</v>
      </c>
      <c r="D42" s="3" t="s">
        <v>725</v>
      </c>
      <c r="E42" s="3" t="s">
        <v>198</v>
      </c>
      <c r="F42" s="5" t="str">
        <f t="shared" si="3"/>
        <v>인천광역시 서구 가경주</v>
      </c>
      <c r="G42" s="4">
        <v>1443403129821</v>
      </c>
      <c r="H42" s="5">
        <v>10317224</v>
      </c>
      <c r="I42" s="5" t="s">
        <v>90</v>
      </c>
      <c r="J42" s="5" t="s">
        <v>11</v>
      </c>
      <c r="K42" s="5" t="s">
        <v>15</v>
      </c>
      <c r="L42" s="5" t="s">
        <v>13</v>
      </c>
    </row>
    <row r="43" spans="1:12" ht="24.95" customHeight="1">
      <c r="A43" s="5">
        <v>42</v>
      </c>
      <c r="B43" s="3"/>
      <c r="C43" s="5" t="str">
        <f t="shared" si="1"/>
        <v>**</v>
      </c>
      <c r="D43" s="3"/>
      <c r="E43" s="3"/>
      <c r="F43" s="5" t="str">
        <f t="shared" si="3"/>
        <v/>
      </c>
      <c r="G43" s="4">
        <v>1443403129822</v>
      </c>
      <c r="H43" s="5">
        <v>10317224</v>
      </c>
      <c r="I43" s="5" t="s">
        <v>90</v>
      </c>
      <c r="J43" s="5" t="s">
        <v>11</v>
      </c>
      <c r="K43" s="5" t="s">
        <v>15</v>
      </c>
      <c r="L43" s="5" t="s">
        <v>13</v>
      </c>
    </row>
    <row r="44" spans="1:12" ht="24.95" customHeight="1">
      <c r="A44" s="5">
        <v>43</v>
      </c>
      <c r="B44" s="3" t="s">
        <v>387</v>
      </c>
      <c r="C44" s="5" t="str">
        <f t="shared" si="1"/>
        <v>33어90**</v>
      </c>
      <c r="D44" s="3" t="s">
        <v>726</v>
      </c>
      <c r="E44" s="3" t="s">
        <v>82</v>
      </c>
      <c r="F44" s="5" t="str">
        <f t="shared" si="3"/>
        <v>인천광역시 서구 당하동</v>
      </c>
      <c r="G44" s="4">
        <v>1443403129824</v>
      </c>
      <c r="H44" s="5">
        <v>10317224</v>
      </c>
      <c r="I44" s="5" t="s">
        <v>90</v>
      </c>
      <c r="J44" s="5" t="s">
        <v>11</v>
      </c>
      <c r="K44" s="5" t="s">
        <v>15</v>
      </c>
      <c r="L44" s="5" t="s">
        <v>13</v>
      </c>
    </row>
    <row r="45" spans="1:12" ht="24.95" customHeight="1">
      <c r="A45" s="5">
        <v>44</v>
      </c>
      <c r="B45" s="3" t="s">
        <v>388</v>
      </c>
      <c r="C45" s="5" t="str">
        <f t="shared" ref="C45:C65" si="4">TEXT(MID(B45,1,5),0)&amp;"**"</f>
        <v>36모44**</v>
      </c>
      <c r="D45" s="3" t="s">
        <v>727</v>
      </c>
      <c r="E45" s="3" t="s">
        <v>196</v>
      </c>
      <c r="F45" s="5" t="str">
        <f>LEFT(D45,13)</f>
        <v>인천광역시 서구 완정로3</v>
      </c>
      <c r="G45" s="4">
        <v>1443403129828</v>
      </c>
      <c r="H45" s="5">
        <v>10317224</v>
      </c>
      <c r="I45" s="5" t="s">
        <v>90</v>
      </c>
      <c r="J45" s="5" t="s">
        <v>11</v>
      </c>
      <c r="K45" s="5" t="s">
        <v>15</v>
      </c>
      <c r="L45" s="5" t="s">
        <v>13</v>
      </c>
    </row>
    <row r="46" spans="1:12" ht="24.95" customHeight="1">
      <c r="A46" s="5">
        <v>45</v>
      </c>
      <c r="B46" s="3" t="s">
        <v>389</v>
      </c>
      <c r="C46" s="5" t="str">
        <f t="shared" si="4"/>
        <v>38구39**</v>
      </c>
      <c r="D46" s="3" t="s">
        <v>728</v>
      </c>
      <c r="E46" s="3" t="s">
        <v>195</v>
      </c>
      <c r="F46" s="5" t="str">
        <f t="shared" ref="F46:F56" si="5">LEFT(D46,12)</f>
        <v>인천광역시 서구 청라커</v>
      </c>
      <c r="G46" s="4">
        <v>1443403129830</v>
      </c>
      <c r="H46" s="5">
        <v>10317224</v>
      </c>
      <c r="I46" s="5" t="s">
        <v>90</v>
      </c>
      <c r="J46" s="5" t="s">
        <v>11</v>
      </c>
      <c r="K46" s="5" t="s">
        <v>15</v>
      </c>
      <c r="L46" s="5" t="s">
        <v>13</v>
      </c>
    </row>
    <row r="47" spans="1:12" ht="24.95" customHeight="1">
      <c r="A47" s="5">
        <v>46</v>
      </c>
      <c r="B47" s="3" t="s">
        <v>390</v>
      </c>
      <c r="C47" s="5" t="str">
        <f t="shared" si="4"/>
        <v>39가67**</v>
      </c>
      <c r="D47" s="3" t="s">
        <v>729</v>
      </c>
      <c r="E47" s="3" t="s">
        <v>194</v>
      </c>
      <c r="F47" s="5" t="str">
        <f t="shared" si="5"/>
        <v>인천광역시 서구 장고개</v>
      </c>
      <c r="G47" s="4">
        <v>1443403129831</v>
      </c>
      <c r="H47" s="5">
        <v>10317224</v>
      </c>
      <c r="I47" s="5" t="s">
        <v>90</v>
      </c>
      <c r="J47" s="5" t="s">
        <v>11</v>
      </c>
      <c r="K47" s="5" t="s">
        <v>15</v>
      </c>
      <c r="L47" s="5" t="s">
        <v>13</v>
      </c>
    </row>
    <row r="48" spans="1:12" ht="24.95" customHeight="1">
      <c r="A48" s="5">
        <v>47</v>
      </c>
      <c r="B48" s="3" t="s">
        <v>391</v>
      </c>
      <c r="C48" s="5" t="str">
        <f t="shared" si="4"/>
        <v>39저41**</v>
      </c>
      <c r="D48" s="3" t="s">
        <v>730</v>
      </c>
      <c r="E48" s="3" t="s">
        <v>193</v>
      </c>
      <c r="F48" s="5" t="str">
        <f t="shared" si="5"/>
        <v>인천광역시 서구 경서로</v>
      </c>
      <c r="G48" s="4">
        <v>1443403129832</v>
      </c>
      <c r="H48" s="5">
        <v>10317224</v>
      </c>
      <c r="I48" s="5" t="s">
        <v>90</v>
      </c>
      <c r="J48" s="5" t="s">
        <v>11</v>
      </c>
      <c r="K48" s="5" t="s">
        <v>15</v>
      </c>
      <c r="L48" s="5" t="s">
        <v>13</v>
      </c>
    </row>
    <row r="49" spans="1:12" ht="24.95" customHeight="1">
      <c r="A49" s="5">
        <v>48</v>
      </c>
      <c r="B49" s="3" t="s">
        <v>392</v>
      </c>
      <c r="C49" s="5" t="str">
        <f t="shared" si="4"/>
        <v>40루53**</v>
      </c>
      <c r="D49" s="3" t="s">
        <v>731</v>
      </c>
      <c r="E49" s="3" t="s">
        <v>192</v>
      </c>
      <c r="F49" s="5" t="str">
        <f t="shared" si="5"/>
        <v>인천광역시 서구 가정로</v>
      </c>
      <c r="G49" s="4">
        <v>1443403129834</v>
      </c>
      <c r="H49" s="5">
        <v>10317224</v>
      </c>
      <c r="I49" s="5" t="s">
        <v>90</v>
      </c>
      <c r="J49" s="5" t="s">
        <v>11</v>
      </c>
      <c r="K49" s="5" t="s">
        <v>15</v>
      </c>
      <c r="L49" s="5" t="s">
        <v>13</v>
      </c>
    </row>
    <row r="50" spans="1:12" ht="24.95" customHeight="1">
      <c r="A50" s="5">
        <v>49</v>
      </c>
      <c r="B50" s="3" t="s">
        <v>393</v>
      </c>
      <c r="C50" s="5" t="str">
        <f t="shared" si="4"/>
        <v>42러71**</v>
      </c>
      <c r="D50" s="3" t="s">
        <v>732</v>
      </c>
      <c r="E50" s="3" t="s">
        <v>188</v>
      </c>
      <c r="F50" s="5" t="str">
        <f t="shared" si="5"/>
        <v>인천광역시 서구 석곶로</v>
      </c>
      <c r="G50" s="4">
        <v>1443403129836</v>
      </c>
      <c r="H50" s="5">
        <v>10317224</v>
      </c>
      <c r="I50" s="5" t="s">
        <v>90</v>
      </c>
      <c r="J50" s="5" t="s">
        <v>11</v>
      </c>
      <c r="K50" s="5" t="s">
        <v>15</v>
      </c>
      <c r="L50" s="5" t="s">
        <v>13</v>
      </c>
    </row>
    <row r="51" spans="1:12" ht="24.95" customHeight="1">
      <c r="A51" s="5">
        <v>50</v>
      </c>
      <c r="B51" s="3" t="s">
        <v>394</v>
      </c>
      <c r="C51" s="5" t="str">
        <f t="shared" si="4"/>
        <v>43노26**</v>
      </c>
      <c r="D51" s="3" t="s">
        <v>733</v>
      </c>
      <c r="E51" s="3" t="s">
        <v>191</v>
      </c>
      <c r="F51" s="5" t="str">
        <f t="shared" si="5"/>
        <v>인천광역시 서구 서달로</v>
      </c>
      <c r="G51" s="4">
        <v>1443403129837</v>
      </c>
      <c r="H51" s="5">
        <v>10317224</v>
      </c>
      <c r="I51" s="5" t="s">
        <v>90</v>
      </c>
      <c r="J51" s="5" t="s">
        <v>11</v>
      </c>
      <c r="K51" s="5" t="s">
        <v>15</v>
      </c>
      <c r="L51" s="5" t="s">
        <v>13</v>
      </c>
    </row>
    <row r="52" spans="1:12" ht="24.95" customHeight="1">
      <c r="A52" s="5">
        <v>51</v>
      </c>
      <c r="B52" s="3" t="s">
        <v>395</v>
      </c>
      <c r="C52" s="5" t="str">
        <f t="shared" si="4"/>
        <v>43무10**</v>
      </c>
      <c r="D52" s="3" t="s">
        <v>734</v>
      </c>
      <c r="E52" s="3" t="s">
        <v>189</v>
      </c>
      <c r="F52" s="5" t="str">
        <f t="shared" si="5"/>
        <v>인천광역시 서구 신진말</v>
      </c>
      <c r="G52" s="4">
        <v>1443403129838</v>
      </c>
      <c r="H52" s="5">
        <v>10317224</v>
      </c>
      <c r="I52" s="5" t="s">
        <v>90</v>
      </c>
      <c r="J52" s="5" t="s">
        <v>11</v>
      </c>
      <c r="K52" s="5" t="s">
        <v>190</v>
      </c>
      <c r="L52" s="5" t="s">
        <v>13</v>
      </c>
    </row>
    <row r="53" spans="1:12" ht="24.95" customHeight="1">
      <c r="A53" s="5">
        <v>52</v>
      </c>
      <c r="B53" s="3" t="s">
        <v>396</v>
      </c>
      <c r="C53" s="5" t="str">
        <f t="shared" si="4"/>
        <v>45무65**</v>
      </c>
      <c r="D53" s="3" t="s">
        <v>735</v>
      </c>
      <c r="E53" s="3" t="s">
        <v>185</v>
      </c>
      <c r="F53" s="5" t="str">
        <f t="shared" si="5"/>
        <v>인천광역시 서구 길주로</v>
      </c>
      <c r="G53" s="4">
        <v>1443403129839</v>
      </c>
      <c r="H53" s="5">
        <v>10317224</v>
      </c>
      <c r="I53" s="5" t="s">
        <v>90</v>
      </c>
      <c r="J53" s="5" t="s">
        <v>11</v>
      </c>
      <c r="K53" s="5" t="s">
        <v>15</v>
      </c>
      <c r="L53" s="5" t="s">
        <v>13</v>
      </c>
    </row>
    <row r="54" spans="1:12" ht="24.95" customHeight="1">
      <c r="A54" s="5">
        <v>53</v>
      </c>
      <c r="B54" s="3" t="s">
        <v>397</v>
      </c>
      <c r="C54" s="5" t="str">
        <f t="shared" si="4"/>
        <v>47주89**</v>
      </c>
      <c r="D54" s="3" t="s">
        <v>736</v>
      </c>
      <c r="E54" s="3" t="s">
        <v>187</v>
      </c>
      <c r="F54" s="5" t="str">
        <f t="shared" si="5"/>
        <v>인천광역시 서구 승학로</v>
      </c>
      <c r="G54" s="4">
        <v>1443403129841</v>
      </c>
      <c r="H54" s="5">
        <v>10317224</v>
      </c>
      <c r="I54" s="5" t="s">
        <v>90</v>
      </c>
      <c r="J54" s="5" t="s">
        <v>11</v>
      </c>
      <c r="K54" s="5" t="s">
        <v>15</v>
      </c>
      <c r="L54" s="5" t="s">
        <v>13</v>
      </c>
    </row>
    <row r="55" spans="1:12" ht="24.95" customHeight="1">
      <c r="A55" s="5">
        <v>54</v>
      </c>
      <c r="B55" s="3" t="s">
        <v>398</v>
      </c>
      <c r="C55" s="5" t="str">
        <f t="shared" si="4"/>
        <v>48러26**</v>
      </c>
      <c r="D55" s="3" t="s">
        <v>737</v>
      </c>
      <c r="E55" s="3" t="s">
        <v>186</v>
      </c>
      <c r="F55" s="5" t="str">
        <f t="shared" si="5"/>
        <v>인천광역시 서구 가정로</v>
      </c>
      <c r="G55" s="4">
        <v>1443403129843</v>
      </c>
      <c r="H55" s="5">
        <v>10317224</v>
      </c>
      <c r="I55" s="5" t="s">
        <v>90</v>
      </c>
      <c r="J55" s="5" t="s">
        <v>11</v>
      </c>
      <c r="K55" s="5" t="s">
        <v>15</v>
      </c>
      <c r="L55" s="5" t="s">
        <v>13</v>
      </c>
    </row>
    <row r="56" spans="1:12" ht="24.95" customHeight="1">
      <c r="A56" s="5">
        <v>55</v>
      </c>
      <c r="B56" s="3" t="s">
        <v>399</v>
      </c>
      <c r="C56" s="5" t="str">
        <f t="shared" si="4"/>
        <v>48어56**</v>
      </c>
      <c r="D56" s="3" t="s">
        <v>738</v>
      </c>
      <c r="E56" s="3" t="s">
        <v>23</v>
      </c>
      <c r="F56" s="5" t="str">
        <f t="shared" si="5"/>
        <v>인천광역시 서구 청라커</v>
      </c>
      <c r="G56" s="4">
        <v>1443403129845</v>
      </c>
      <c r="H56" s="5">
        <v>10317224</v>
      </c>
      <c r="I56" s="5" t="s">
        <v>90</v>
      </c>
      <c r="J56" s="5" t="s">
        <v>11</v>
      </c>
      <c r="K56" s="5" t="s">
        <v>15</v>
      </c>
      <c r="L56" s="5" t="s">
        <v>13</v>
      </c>
    </row>
    <row r="57" spans="1:12" ht="24.95" customHeight="1">
      <c r="A57" s="5">
        <v>56</v>
      </c>
      <c r="B57" s="3" t="s">
        <v>400</v>
      </c>
      <c r="C57" s="5" t="str">
        <f t="shared" si="4"/>
        <v>48어56**</v>
      </c>
      <c r="D57" s="3" t="s">
        <v>738</v>
      </c>
      <c r="E57" s="3" t="s">
        <v>23</v>
      </c>
      <c r="F57" s="5" t="str">
        <f>LEFT(D57,13)</f>
        <v>인천광역시 서구 청라커낼</v>
      </c>
      <c r="G57" s="4">
        <v>1443403129846</v>
      </c>
      <c r="H57" s="5">
        <v>10317224</v>
      </c>
      <c r="I57" s="5" t="s">
        <v>90</v>
      </c>
      <c r="J57" s="5" t="s">
        <v>11</v>
      </c>
      <c r="K57" s="5" t="s">
        <v>15</v>
      </c>
      <c r="L57" s="5" t="s">
        <v>13</v>
      </c>
    </row>
    <row r="58" spans="1:12" ht="24.95" customHeight="1">
      <c r="A58" s="5">
        <v>57</v>
      </c>
      <c r="B58" s="3" t="s">
        <v>401</v>
      </c>
      <c r="C58" s="5" t="str">
        <f t="shared" si="4"/>
        <v>49더34**</v>
      </c>
      <c r="D58" s="3" t="s">
        <v>739</v>
      </c>
      <c r="E58" s="3" t="s">
        <v>24</v>
      </c>
      <c r="F58" s="5" t="str">
        <f>LEFT(D58,13)</f>
        <v>인천광역시 서구 건지로3</v>
      </c>
      <c r="G58" s="4">
        <v>1443403129848</v>
      </c>
      <c r="H58" s="5">
        <v>10317224</v>
      </c>
      <c r="I58" s="5" t="s">
        <v>90</v>
      </c>
      <c r="J58" s="5" t="s">
        <v>11</v>
      </c>
      <c r="K58" s="5" t="s">
        <v>15</v>
      </c>
      <c r="L58" s="5" t="s">
        <v>13</v>
      </c>
    </row>
    <row r="59" spans="1:12" ht="24.95" customHeight="1">
      <c r="A59" s="5">
        <v>58</v>
      </c>
      <c r="B59" s="3" t="s">
        <v>402</v>
      </c>
      <c r="C59" s="5" t="str">
        <f t="shared" si="4"/>
        <v>49수18**</v>
      </c>
      <c r="D59" s="3" t="s">
        <v>740</v>
      </c>
      <c r="E59" s="3" t="s">
        <v>26</v>
      </c>
      <c r="F59" s="5" t="str">
        <f>LEFT(D59,13)</f>
        <v>인천광역시 서구 원적로1</v>
      </c>
      <c r="G59" s="4">
        <v>1443403129849</v>
      </c>
      <c r="H59" s="5">
        <v>10317224</v>
      </c>
      <c r="I59" s="5" t="s">
        <v>90</v>
      </c>
      <c r="J59" s="5" t="s">
        <v>11</v>
      </c>
      <c r="K59" s="5" t="s">
        <v>15</v>
      </c>
      <c r="L59" s="5" t="s">
        <v>13</v>
      </c>
    </row>
    <row r="60" spans="1:12" ht="24.95" customHeight="1">
      <c r="A60" s="5">
        <v>59</v>
      </c>
      <c r="B60" s="3" t="s">
        <v>403</v>
      </c>
      <c r="C60" s="5" t="str">
        <f t="shared" si="4"/>
        <v>50로47**</v>
      </c>
      <c r="D60" s="3" t="s">
        <v>741</v>
      </c>
      <c r="E60" s="3" t="s">
        <v>25</v>
      </c>
      <c r="F60" s="5" t="str">
        <f>LEFT(D60,12)</f>
        <v>인천광역시 서구 청라커</v>
      </c>
      <c r="G60" s="4">
        <v>1443403129850</v>
      </c>
      <c r="H60" s="5">
        <v>10317224</v>
      </c>
      <c r="I60" s="5" t="s">
        <v>90</v>
      </c>
      <c r="J60" s="5" t="s">
        <v>11</v>
      </c>
      <c r="K60" s="5" t="s">
        <v>15</v>
      </c>
      <c r="L60" s="5" t="s">
        <v>13</v>
      </c>
    </row>
    <row r="61" spans="1:12" ht="24.95" customHeight="1">
      <c r="A61" s="5">
        <v>60</v>
      </c>
      <c r="B61" s="3" t="s">
        <v>404</v>
      </c>
      <c r="C61" s="5" t="str">
        <f t="shared" si="4"/>
        <v>53어46**</v>
      </c>
      <c r="D61" s="3" t="s">
        <v>742</v>
      </c>
      <c r="E61" s="3" t="s">
        <v>1</v>
      </c>
      <c r="F61" s="5" t="str">
        <f t="shared" ref="F61:F63" si="6">LEFT(D61,12)</f>
        <v>인천광역시 서구 건지로</v>
      </c>
      <c r="G61" s="4">
        <v>1443403129855</v>
      </c>
      <c r="H61" s="5">
        <v>10317224</v>
      </c>
      <c r="I61" s="5" t="s">
        <v>90</v>
      </c>
      <c r="J61" s="5" t="s">
        <v>11</v>
      </c>
      <c r="K61" s="5" t="s">
        <v>15</v>
      </c>
      <c r="L61" s="5" t="s">
        <v>13</v>
      </c>
    </row>
    <row r="62" spans="1:12" ht="24.95" customHeight="1">
      <c r="A62" s="5">
        <v>61</v>
      </c>
      <c r="B62" s="3" t="s">
        <v>405</v>
      </c>
      <c r="C62" s="5" t="str">
        <f t="shared" si="4"/>
        <v>54라79**</v>
      </c>
      <c r="D62" s="3" t="s">
        <v>743</v>
      </c>
      <c r="E62" s="3" t="s">
        <v>3</v>
      </c>
      <c r="F62" s="5" t="str">
        <f t="shared" si="6"/>
        <v>인천광역시 서구 독정로</v>
      </c>
      <c r="G62" s="4">
        <v>1443403129856</v>
      </c>
      <c r="H62" s="5">
        <v>10317224</v>
      </c>
      <c r="I62" s="5" t="s">
        <v>90</v>
      </c>
      <c r="J62" s="5" t="s">
        <v>11</v>
      </c>
      <c r="K62" s="5" t="s">
        <v>15</v>
      </c>
      <c r="L62" s="5" t="s">
        <v>13</v>
      </c>
    </row>
    <row r="63" spans="1:12" ht="24.95" customHeight="1">
      <c r="A63" s="5">
        <v>62</v>
      </c>
      <c r="B63" s="3" t="s">
        <v>406</v>
      </c>
      <c r="C63" s="5" t="str">
        <f t="shared" si="4"/>
        <v>54버39**</v>
      </c>
      <c r="D63" s="3" t="s">
        <v>744</v>
      </c>
      <c r="E63" s="3" t="s">
        <v>2</v>
      </c>
      <c r="F63" s="5" t="str">
        <f t="shared" si="6"/>
        <v>인천광역시 서구 연희로</v>
      </c>
      <c r="G63" s="4">
        <v>1443403129857</v>
      </c>
      <c r="H63" s="5">
        <v>10317224</v>
      </c>
      <c r="I63" s="5" t="s">
        <v>90</v>
      </c>
      <c r="J63" s="5" t="s">
        <v>11</v>
      </c>
      <c r="K63" s="5" t="s">
        <v>15</v>
      </c>
      <c r="L63" s="5" t="s">
        <v>13</v>
      </c>
    </row>
    <row r="64" spans="1:12" ht="24.95" customHeight="1">
      <c r="A64" s="5">
        <v>63</v>
      </c>
      <c r="B64" s="3" t="s">
        <v>407</v>
      </c>
      <c r="C64" s="5" t="str">
        <f t="shared" si="4"/>
        <v>55다53**</v>
      </c>
      <c r="D64" s="3" t="s">
        <v>745</v>
      </c>
      <c r="E64" s="3" t="s">
        <v>0</v>
      </c>
      <c r="F64" s="5" t="str">
        <f>LEFT(D64,12)</f>
        <v>인천광역시 서구 비지니</v>
      </c>
      <c r="G64" s="4">
        <v>1443403129860</v>
      </c>
      <c r="H64" s="5">
        <v>10317224</v>
      </c>
      <c r="I64" s="5" t="s">
        <v>90</v>
      </c>
      <c r="J64" s="5" t="s">
        <v>11</v>
      </c>
      <c r="K64" s="5" t="s">
        <v>15</v>
      </c>
      <c r="L64" s="5" t="s">
        <v>13</v>
      </c>
    </row>
    <row r="65" spans="1:12" ht="24.95" customHeight="1">
      <c r="A65" s="5">
        <v>64</v>
      </c>
      <c r="B65" s="3" t="s">
        <v>408</v>
      </c>
      <c r="C65" s="5" t="str">
        <f t="shared" si="4"/>
        <v>56너16**</v>
      </c>
      <c r="D65" s="3" t="s">
        <v>746</v>
      </c>
      <c r="E65" s="3" t="s">
        <v>20</v>
      </c>
      <c r="F65" s="5" t="str">
        <f>LEFT(D65,12)</f>
        <v>인천광역시 서구 청라커</v>
      </c>
      <c r="G65" s="4">
        <v>1443403129862</v>
      </c>
      <c r="H65" s="5">
        <v>10317224</v>
      </c>
      <c r="I65" s="5" t="s">
        <v>90</v>
      </c>
      <c r="J65" s="5" t="s">
        <v>11</v>
      </c>
      <c r="K65" s="5" t="s">
        <v>15</v>
      </c>
      <c r="L65" s="5" t="s">
        <v>13</v>
      </c>
    </row>
    <row r="66" spans="1:12" ht="24.95" customHeight="1">
      <c r="A66" s="5">
        <v>65</v>
      </c>
      <c r="B66" s="3" t="s">
        <v>409</v>
      </c>
      <c r="C66" s="5" t="str">
        <f t="shared" ref="C66:C76" si="7">TEXT(MID(B66,1,7),0)&amp;"**"</f>
        <v>56저6324**</v>
      </c>
      <c r="D66" s="3" t="s">
        <v>747</v>
      </c>
      <c r="E66" s="3" t="s">
        <v>19</v>
      </c>
      <c r="F66" s="5" t="str">
        <f>LEFT(D66,12)</f>
        <v>인천광역시 서구 솔빛로</v>
      </c>
      <c r="G66" s="4">
        <v>1443403129863</v>
      </c>
      <c r="H66" s="5">
        <v>10317224</v>
      </c>
      <c r="I66" s="5" t="s">
        <v>90</v>
      </c>
      <c r="J66" s="5" t="s">
        <v>11</v>
      </c>
      <c r="K66" s="5" t="s">
        <v>15</v>
      </c>
      <c r="L66" s="5" t="s">
        <v>13</v>
      </c>
    </row>
    <row r="67" spans="1:12" ht="24.95" customHeight="1">
      <c r="A67" s="5">
        <v>66</v>
      </c>
      <c r="B67" s="3" t="s">
        <v>410</v>
      </c>
      <c r="C67" s="5" t="str">
        <f t="shared" si="7"/>
        <v>57무6353**</v>
      </c>
      <c r="D67" s="3" t="s">
        <v>748</v>
      </c>
      <c r="E67" s="3" t="s">
        <v>22</v>
      </c>
      <c r="F67" s="5" t="str">
        <f>LEFT(D67,12)</f>
        <v>인천광역시 서구 봉오대</v>
      </c>
      <c r="G67" s="4">
        <v>1443403129864</v>
      </c>
      <c r="H67" s="5">
        <v>10317224</v>
      </c>
      <c r="I67" s="5" t="s">
        <v>90</v>
      </c>
      <c r="J67" s="5" t="s">
        <v>11</v>
      </c>
      <c r="K67" s="5" t="s">
        <v>15</v>
      </c>
      <c r="L67" s="5" t="s">
        <v>13</v>
      </c>
    </row>
    <row r="68" spans="1:12" ht="24.95" customHeight="1">
      <c r="A68" s="5">
        <v>67</v>
      </c>
      <c r="B68" s="3" t="s">
        <v>411</v>
      </c>
      <c r="C68" s="5" t="str">
        <f t="shared" si="7"/>
        <v>58거8409**</v>
      </c>
      <c r="D68" s="3" t="s">
        <v>749</v>
      </c>
      <c r="E68" s="3" t="s">
        <v>21</v>
      </c>
      <c r="F68" s="5" t="str">
        <f t="shared" ref="F68:F88" si="8">LEFT(D68,12)</f>
        <v>인천광역시 서구 건지로</v>
      </c>
      <c r="G68" s="4">
        <v>1443403129866</v>
      </c>
      <c r="H68" s="5">
        <v>10317224</v>
      </c>
      <c r="I68" s="5" t="s">
        <v>90</v>
      </c>
      <c r="J68" s="5" t="s">
        <v>11</v>
      </c>
      <c r="K68" s="5" t="s">
        <v>15</v>
      </c>
      <c r="L68" s="5" t="s">
        <v>13</v>
      </c>
    </row>
    <row r="69" spans="1:12" ht="24.95" customHeight="1">
      <c r="A69" s="5">
        <v>68</v>
      </c>
      <c r="B69" s="3" t="s">
        <v>412</v>
      </c>
      <c r="C69" s="5" t="str">
        <f t="shared" si="7"/>
        <v>58수2252**</v>
      </c>
      <c r="D69" s="3" t="s">
        <v>750</v>
      </c>
      <c r="E69" s="3" t="s">
        <v>325</v>
      </c>
      <c r="F69" s="5" t="str">
        <f t="shared" si="8"/>
        <v>인천광역시 서구 가좌로</v>
      </c>
      <c r="G69" s="4">
        <v>1443403129867</v>
      </c>
      <c r="H69" s="5">
        <v>10317224</v>
      </c>
      <c r="I69" s="5" t="s">
        <v>90</v>
      </c>
      <c r="J69" s="5" t="s">
        <v>11</v>
      </c>
      <c r="K69" s="5" t="s">
        <v>15</v>
      </c>
      <c r="L69" s="5" t="s">
        <v>13</v>
      </c>
    </row>
    <row r="70" spans="1:12" ht="24.95" customHeight="1">
      <c r="A70" s="5">
        <v>69</v>
      </c>
      <c r="B70" s="3" t="s">
        <v>413</v>
      </c>
      <c r="C70" s="5" t="str">
        <f t="shared" si="7"/>
        <v>58수2890**</v>
      </c>
      <c r="D70" s="3" t="s">
        <v>751</v>
      </c>
      <c r="E70" s="3" t="s">
        <v>184</v>
      </c>
      <c r="F70" s="5" t="str">
        <f t="shared" si="8"/>
        <v>인천광역시 서구 가정로</v>
      </c>
      <c r="G70" s="4">
        <v>1443403129868</v>
      </c>
      <c r="H70" s="5">
        <v>10317224</v>
      </c>
      <c r="I70" s="5" t="s">
        <v>90</v>
      </c>
      <c r="J70" s="5" t="s">
        <v>11</v>
      </c>
      <c r="K70" s="5" t="s">
        <v>15</v>
      </c>
      <c r="L70" s="5" t="s">
        <v>13</v>
      </c>
    </row>
    <row r="71" spans="1:12" ht="24.95" customHeight="1">
      <c r="A71" s="5">
        <v>70</v>
      </c>
      <c r="B71" s="3" t="s">
        <v>414</v>
      </c>
      <c r="C71" s="5" t="str">
        <f t="shared" si="7"/>
        <v>60마7419**</v>
      </c>
      <c r="D71" s="3" t="s">
        <v>752</v>
      </c>
      <c r="E71" s="3" t="s">
        <v>183</v>
      </c>
      <c r="F71" s="5" t="str">
        <f t="shared" si="8"/>
        <v>인천광역시 서구 청라에</v>
      </c>
      <c r="G71" s="4">
        <v>1443403129869</v>
      </c>
      <c r="H71" s="5">
        <v>10317224</v>
      </c>
      <c r="I71" s="5" t="s">
        <v>90</v>
      </c>
      <c r="J71" s="5" t="s">
        <v>11</v>
      </c>
      <c r="K71" s="5" t="s">
        <v>15</v>
      </c>
      <c r="L71" s="5" t="s">
        <v>13</v>
      </c>
    </row>
    <row r="72" spans="1:12" ht="24.95" customHeight="1">
      <c r="A72" s="5">
        <v>71</v>
      </c>
      <c r="B72" s="3" t="s">
        <v>415</v>
      </c>
      <c r="C72" s="5" t="str">
        <f t="shared" si="7"/>
        <v>63로5579**</v>
      </c>
      <c r="D72" s="3" t="s">
        <v>753</v>
      </c>
      <c r="E72" s="3" t="s">
        <v>179</v>
      </c>
      <c r="F72" s="5" t="str">
        <f t="shared" si="8"/>
        <v>인천광역시 서구 승학로</v>
      </c>
      <c r="G72" s="4">
        <v>1443403129872</v>
      </c>
      <c r="H72" s="5">
        <v>10317224</v>
      </c>
      <c r="I72" s="5" t="s">
        <v>90</v>
      </c>
      <c r="J72" s="5" t="s">
        <v>11</v>
      </c>
      <c r="K72" s="5" t="s">
        <v>15</v>
      </c>
      <c r="L72" s="5" t="s">
        <v>13</v>
      </c>
    </row>
    <row r="73" spans="1:12" ht="24.95" customHeight="1">
      <c r="A73" s="5">
        <v>72</v>
      </c>
      <c r="B73" s="3" t="s">
        <v>416</v>
      </c>
      <c r="C73" s="5" t="str">
        <f t="shared" si="7"/>
        <v>63로6534**</v>
      </c>
      <c r="D73" s="3" t="s">
        <v>754</v>
      </c>
      <c r="E73" s="3" t="s">
        <v>181</v>
      </c>
      <c r="F73" s="5" t="str">
        <f t="shared" si="8"/>
        <v>인천광역시 서구 완정로</v>
      </c>
      <c r="G73" s="4">
        <v>1443403129873</v>
      </c>
      <c r="H73" s="5">
        <v>10317224</v>
      </c>
      <c r="I73" s="5" t="s">
        <v>90</v>
      </c>
      <c r="J73" s="5" t="s">
        <v>11</v>
      </c>
      <c r="K73" s="5" t="s">
        <v>15</v>
      </c>
      <c r="L73" s="5" t="s">
        <v>13</v>
      </c>
    </row>
    <row r="74" spans="1:12" ht="24.95" customHeight="1">
      <c r="A74" s="5">
        <v>73</v>
      </c>
      <c r="B74" s="3" t="s">
        <v>417</v>
      </c>
      <c r="C74" s="5" t="str">
        <f t="shared" si="7"/>
        <v>63주3341**</v>
      </c>
      <c r="D74" s="3" t="s">
        <v>755</v>
      </c>
      <c r="E74" s="3" t="s">
        <v>178</v>
      </c>
      <c r="F74" s="5" t="str">
        <f t="shared" si="8"/>
        <v>인천광역시 서구 신진말</v>
      </c>
      <c r="G74" s="4">
        <v>1443403129874</v>
      </c>
      <c r="H74" s="5">
        <v>10317224</v>
      </c>
      <c r="I74" s="5" t="s">
        <v>90</v>
      </c>
      <c r="J74" s="5" t="s">
        <v>11</v>
      </c>
      <c r="K74" s="5" t="s">
        <v>15</v>
      </c>
      <c r="L74" s="5" t="s">
        <v>13</v>
      </c>
    </row>
    <row r="75" spans="1:12" ht="24.95" customHeight="1">
      <c r="A75" s="5">
        <v>74</v>
      </c>
      <c r="B75" s="3" t="s">
        <v>418</v>
      </c>
      <c r="C75" s="5" t="str">
        <f t="shared" si="7"/>
        <v>63주3503**</v>
      </c>
      <c r="D75" s="3" t="s">
        <v>756</v>
      </c>
      <c r="E75" s="3" t="s">
        <v>182</v>
      </c>
      <c r="F75" s="5" t="str">
        <f t="shared" si="8"/>
        <v>인천광역시 서구 새오개</v>
      </c>
      <c r="G75" s="4">
        <v>1443403129875</v>
      </c>
      <c r="H75" s="5">
        <v>10317224</v>
      </c>
      <c r="I75" s="5" t="s">
        <v>90</v>
      </c>
      <c r="J75" s="5" t="s">
        <v>11</v>
      </c>
      <c r="K75" s="5" t="s">
        <v>15</v>
      </c>
      <c r="L75" s="5" t="s">
        <v>13</v>
      </c>
    </row>
    <row r="76" spans="1:12" ht="24.95" customHeight="1">
      <c r="A76" s="5">
        <v>75</v>
      </c>
      <c r="B76" s="3" t="s">
        <v>419</v>
      </c>
      <c r="C76" s="5" t="str">
        <f t="shared" si="7"/>
        <v>69고3472**</v>
      </c>
      <c r="D76" s="3" t="s">
        <v>757</v>
      </c>
      <c r="E76" s="3" t="s">
        <v>180</v>
      </c>
      <c r="F76" s="5" t="str">
        <f t="shared" si="8"/>
        <v>인천광역시 서구 원당대</v>
      </c>
      <c r="G76" s="4">
        <v>1443403129877</v>
      </c>
      <c r="H76" s="5">
        <v>10317224</v>
      </c>
      <c r="I76" s="5" t="s">
        <v>90</v>
      </c>
      <c r="J76" s="5" t="s">
        <v>11</v>
      </c>
      <c r="K76" s="5" t="s">
        <v>15</v>
      </c>
      <c r="L76" s="5" t="s">
        <v>13</v>
      </c>
    </row>
    <row r="77" spans="1:12" ht="24.95" customHeight="1">
      <c r="A77" s="5">
        <v>76</v>
      </c>
      <c r="B77" s="3" t="s">
        <v>420</v>
      </c>
      <c r="C77" s="5" t="str">
        <f t="shared" ref="C77:C111" si="9">TEXT(MID(B77,1,6),0)&amp;"**"</f>
        <v>73구722**</v>
      </c>
      <c r="D77" s="3" t="s">
        <v>758</v>
      </c>
      <c r="E77" s="3" t="s">
        <v>177</v>
      </c>
      <c r="F77" s="5" t="str">
        <f t="shared" si="8"/>
        <v>인천광역시 서구 가정로</v>
      </c>
      <c r="G77" s="4">
        <v>1443403129881</v>
      </c>
      <c r="H77" s="5">
        <v>10317224</v>
      </c>
      <c r="I77" s="5" t="s">
        <v>90</v>
      </c>
      <c r="J77" s="5" t="s">
        <v>11</v>
      </c>
      <c r="K77" s="5" t="s">
        <v>15</v>
      </c>
      <c r="L77" s="5" t="s">
        <v>13</v>
      </c>
    </row>
    <row r="78" spans="1:12" ht="24.95" customHeight="1">
      <c r="A78" s="5">
        <v>77</v>
      </c>
      <c r="B78" s="3" t="s">
        <v>421</v>
      </c>
      <c r="C78" s="5" t="str">
        <f t="shared" si="9"/>
        <v>73두322**</v>
      </c>
      <c r="D78" s="3" t="s">
        <v>759</v>
      </c>
      <c r="E78" s="3" t="s">
        <v>175</v>
      </c>
      <c r="F78" s="5" t="str">
        <f t="shared" si="8"/>
        <v>인천광역시 서구 검단로</v>
      </c>
      <c r="G78" s="4">
        <v>1443403129882</v>
      </c>
      <c r="H78" s="5">
        <v>10317224</v>
      </c>
      <c r="I78" s="5" t="s">
        <v>90</v>
      </c>
      <c r="J78" s="5" t="s">
        <v>11</v>
      </c>
      <c r="K78" s="5" t="s">
        <v>15</v>
      </c>
      <c r="L78" s="5" t="s">
        <v>13</v>
      </c>
    </row>
    <row r="79" spans="1:12" ht="24.95" customHeight="1">
      <c r="A79" s="5">
        <v>78</v>
      </c>
      <c r="B79" s="3" t="s">
        <v>422</v>
      </c>
      <c r="C79" s="5" t="str">
        <f t="shared" si="9"/>
        <v>73보615**</v>
      </c>
      <c r="D79" s="3" t="s">
        <v>760</v>
      </c>
      <c r="E79" s="3" t="s">
        <v>176</v>
      </c>
      <c r="F79" s="5" t="str">
        <f t="shared" si="8"/>
        <v>인천광역시 서구 검암로</v>
      </c>
      <c r="G79" s="4">
        <v>1443403129883</v>
      </c>
      <c r="H79" s="5">
        <v>10317224</v>
      </c>
      <c r="I79" s="5" t="s">
        <v>90</v>
      </c>
      <c r="J79" s="5" t="s">
        <v>11</v>
      </c>
      <c r="K79" s="5" t="s">
        <v>15</v>
      </c>
      <c r="L79" s="5" t="s">
        <v>13</v>
      </c>
    </row>
    <row r="80" spans="1:12" ht="24.95" customHeight="1">
      <c r="A80" s="5">
        <v>79</v>
      </c>
      <c r="B80" s="3" t="s">
        <v>423</v>
      </c>
      <c r="C80" s="5" t="str">
        <f t="shared" si="9"/>
        <v>77마364**</v>
      </c>
      <c r="D80" s="3" t="s">
        <v>761</v>
      </c>
      <c r="E80" s="3" t="s">
        <v>173</v>
      </c>
      <c r="F80" s="5" t="str">
        <f t="shared" si="8"/>
        <v>인천광역시 서구 고산후</v>
      </c>
      <c r="G80" s="4">
        <v>1443403129886</v>
      </c>
      <c r="H80" s="5">
        <v>10317224</v>
      </c>
      <c r="I80" s="5" t="s">
        <v>90</v>
      </c>
      <c r="J80" s="5" t="s">
        <v>11</v>
      </c>
      <c r="K80" s="5" t="s">
        <v>15</v>
      </c>
      <c r="L80" s="5" t="s">
        <v>13</v>
      </c>
    </row>
    <row r="81" spans="1:12" ht="24.95" customHeight="1">
      <c r="A81" s="5">
        <v>80</v>
      </c>
      <c r="B81" s="3" t="s">
        <v>424</v>
      </c>
      <c r="C81" s="5" t="str">
        <f t="shared" si="9"/>
        <v>79거161**</v>
      </c>
      <c r="D81" s="3" t="s">
        <v>762</v>
      </c>
      <c r="E81" s="3" t="s">
        <v>174</v>
      </c>
      <c r="F81" s="5" t="str">
        <f t="shared" si="8"/>
        <v>인천광역시 서구 길주로</v>
      </c>
      <c r="G81" s="4">
        <v>1443403129887</v>
      </c>
      <c r="H81" s="5">
        <v>10317224</v>
      </c>
      <c r="I81" s="5" t="s">
        <v>90</v>
      </c>
      <c r="J81" s="5" t="s">
        <v>11</v>
      </c>
      <c r="K81" s="5" t="s">
        <v>15</v>
      </c>
      <c r="L81" s="5" t="s">
        <v>13</v>
      </c>
    </row>
    <row r="82" spans="1:12" ht="24.95" customHeight="1">
      <c r="A82" s="5">
        <v>81</v>
      </c>
      <c r="B82" s="3" t="s">
        <v>425</v>
      </c>
      <c r="C82" s="5" t="str">
        <f t="shared" si="9"/>
        <v>80라371**</v>
      </c>
      <c r="D82" s="3" t="s">
        <v>703</v>
      </c>
      <c r="E82" s="3" t="s">
        <v>218</v>
      </c>
      <c r="F82" s="5" t="str">
        <f t="shared" si="8"/>
        <v>인천광역시 서구 연희로</v>
      </c>
      <c r="G82" s="4">
        <v>1443403129888</v>
      </c>
      <c r="H82" s="5">
        <v>10317224</v>
      </c>
      <c r="I82" s="5" t="s">
        <v>90</v>
      </c>
      <c r="J82" s="5" t="s">
        <v>11</v>
      </c>
      <c r="K82" s="5" t="s">
        <v>15</v>
      </c>
      <c r="L82" s="5" t="s">
        <v>13</v>
      </c>
    </row>
    <row r="83" spans="1:12" ht="24.95" customHeight="1">
      <c r="A83" s="5">
        <v>82</v>
      </c>
      <c r="B83" s="3" t="s">
        <v>426</v>
      </c>
      <c r="C83" s="5" t="str">
        <f t="shared" si="9"/>
        <v>81로859**</v>
      </c>
      <c r="D83" s="3" t="s">
        <v>763</v>
      </c>
      <c r="E83" s="3" t="s">
        <v>172</v>
      </c>
      <c r="F83" s="5" t="str">
        <f t="shared" si="8"/>
        <v>인천광역시 서구 가정로</v>
      </c>
      <c r="G83" s="4">
        <v>1443403129890</v>
      </c>
      <c r="H83" s="5">
        <v>10317224</v>
      </c>
      <c r="I83" s="5" t="s">
        <v>90</v>
      </c>
      <c r="J83" s="5" t="s">
        <v>11</v>
      </c>
      <c r="K83" s="5" t="s">
        <v>15</v>
      </c>
      <c r="L83" s="5" t="s">
        <v>13</v>
      </c>
    </row>
    <row r="84" spans="1:12" ht="24.95" customHeight="1">
      <c r="A84" s="5">
        <v>83</v>
      </c>
      <c r="B84" s="3" t="s">
        <v>427</v>
      </c>
      <c r="C84" s="5" t="str">
        <f t="shared" si="9"/>
        <v>83두559**</v>
      </c>
      <c r="D84" s="3" t="s">
        <v>764</v>
      </c>
      <c r="E84" s="3" t="s">
        <v>171</v>
      </c>
      <c r="F84" s="5" t="str">
        <f t="shared" si="8"/>
        <v>인천광역시 서구 가석로</v>
      </c>
      <c r="G84" s="4">
        <v>1443403129891</v>
      </c>
      <c r="H84" s="5">
        <v>10317224</v>
      </c>
      <c r="I84" s="5" t="s">
        <v>90</v>
      </c>
      <c r="J84" s="5" t="s">
        <v>11</v>
      </c>
      <c r="K84" s="5" t="s">
        <v>15</v>
      </c>
      <c r="L84" s="5" t="s">
        <v>13</v>
      </c>
    </row>
    <row r="85" spans="1:12" ht="24.95" customHeight="1">
      <c r="A85" s="5">
        <v>84</v>
      </c>
      <c r="B85" s="3" t="s">
        <v>428</v>
      </c>
      <c r="C85" s="5" t="str">
        <f t="shared" si="9"/>
        <v>85도656**</v>
      </c>
      <c r="D85" s="3" t="s">
        <v>765</v>
      </c>
      <c r="E85" s="3" t="s">
        <v>167</v>
      </c>
      <c r="F85" s="5" t="str">
        <f t="shared" si="8"/>
        <v>인천광역시 서구 석곶로</v>
      </c>
      <c r="G85" s="4">
        <v>1443403129892</v>
      </c>
      <c r="H85" s="5">
        <v>10317224</v>
      </c>
      <c r="I85" s="5" t="s">
        <v>90</v>
      </c>
      <c r="J85" s="5" t="s">
        <v>11</v>
      </c>
      <c r="K85" s="5" t="s">
        <v>15</v>
      </c>
      <c r="L85" s="5" t="s">
        <v>13</v>
      </c>
    </row>
    <row r="86" spans="1:12" ht="24.95" customHeight="1">
      <c r="A86" s="5">
        <v>85</v>
      </c>
      <c r="B86" s="3" t="s">
        <v>429</v>
      </c>
      <c r="C86" s="5" t="str">
        <f t="shared" si="9"/>
        <v>86구326**</v>
      </c>
      <c r="D86" s="3" t="s">
        <v>766</v>
      </c>
      <c r="E86" s="3" t="s">
        <v>168</v>
      </c>
      <c r="F86" s="5" t="str">
        <f t="shared" si="8"/>
        <v>인천광역시 서구 염곡로</v>
      </c>
      <c r="G86" s="4">
        <v>1443403129893</v>
      </c>
      <c r="H86" s="5">
        <v>10317224</v>
      </c>
      <c r="I86" s="5" t="s">
        <v>90</v>
      </c>
      <c r="J86" s="5" t="s">
        <v>11</v>
      </c>
      <c r="K86" s="5" t="s">
        <v>15</v>
      </c>
      <c r="L86" s="5" t="s">
        <v>13</v>
      </c>
    </row>
    <row r="87" spans="1:12" ht="24.95" customHeight="1">
      <c r="A87" s="5">
        <v>86</v>
      </c>
      <c r="B87" s="3" t="s">
        <v>430</v>
      </c>
      <c r="C87" s="5" t="str">
        <f t="shared" si="9"/>
        <v>86소261**</v>
      </c>
      <c r="D87" s="3" t="s">
        <v>767</v>
      </c>
      <c r="E87" s="3" t="s">
        <v>170</v>
      </c>
      <c r="F87" s="5" t="str">
        <f t="shared" si="8"/>
        <v>인천광역시 서구 청라에</v>
      </c>
      <c r="G87" s="4">
        <v>1443403129894</v>
      </c>
      <c r="H87" s="5">
        <v>10317224</v>
      </c>
      <c r="I87" s="5" t="s">
        <v>90</v>
      </c>
      <c r="J87" s="5" t="s">
        <v>11</v>
      </c>
      <c r="K87" s="5" t="s">
        <v>15</v>
      </c>
      <c r="L87" s="5" t="s">
        <v>13</v>
      </c>
    </row>
    <row r="88" spans="1:12" ht="24.95" customHeight="1">
      <c r="A88" s="5">
        <v>87</v>
      </c>
      <c r="B88" s="3" t="s">
        <v>431</v>
      </c>
      <c r="C88" s="5" t="str">
        <f t="shared" si="9"/>
        <v>86수727**</v>
      </c>
      <c r="D88" s="3" t="s">
        <v>768</v>
      </c>
      <c r="E88" s="3" t="s">
        <v>169</v>
      </c>
      <c r="F88" s="5" t="str">
        <f t="shared" si="8"/>
        <v>인천광역시 서구 검단로</v>
      </c>
      <c r="G88" s="4">
        <v>1443403129895</v>
      </c>
      <c r="H88" s="5">
        <v>10317224</v>
      </c>
      <c r="I88" s="5" t="s">
        <v>90</v>
      </c>
      <c r="J88" s="5" t="s">
        <v>11</v>
      </c>
      <c r="K88" s="5" t="s">
        <v>15</v>
      </c>
      <c r="L88" s="5" t="s">
        <v>13</v>
      </c>
    </row>
    <row r="89" spans="1:12" ht="24.95" customHeight="1">
      <c r="A89" s="5">
        <v>88</v>
      </c>
      <c r="B89" s="3" t="s">
        <v>432</v>
      </c>
      <c r="C89" s="5" t="str">
        <f t="shared" si="9"/>
        <v>86수793**</v>
      </c>
      <c r="D89" s="3" t="s">
        <v>769</v>
      </c>
      <c r="E89" s="3" t="s">
        <v>166</v>
      </c>
      <c r="F89" s="5" t="str">
        <f>LEFT(D89,16)</f>
        <v>인천광역시 서구 청라라임로 1</v>
      </c>
      <c r="G89" s="4">
        <v>1443403129896</v>
      </c>
      <c r="H89" s="5">
        <v>10317224</v>
      </c>
      <c r="I89" s="5" t="s">
        <v>90</v>
      </c>
      <c r="J89" s="5" t="s">
        <v>11</v>
      </c>
      <c r="K89" s="5" t="s">
        <v>15</v>
      </c>
      <c r="L89" s="5" t="s">
        <v>13</v>
      </c>
    </row>
    <row r="90" spans="1:12" ht="24.95" customHeight="1">
      <c r="A90" s="5">
        <v>89</v>
      </c>
      <c r="B90" s="3" t="s">
        <v>433</v>
      </c>
      <c r="C90" s="5" t="str">
        <f t="shared" si="9"/>
        <v>86주993**</v>
      </c>
      <c r="D90" s="3" t="s">
        <v>770</v>
      </c>
      <c r="E90" s="3" t="s">
        <v>6</v>
      </c>
      <c r="F90" s="5" t="str">
        <f>LEFT(D90,12)</f>
        <v>인천광역시 서구  검암</v>
      </c>
      <c r="G90" s="4">
        <v>1443403129898</v>
      </c>
      <c r="H90" s="5">
        <v>10317224</v>
      </c>
      <c r="I90" s="5" t="s">
        <v>90</v>
      </c>
      <c r="J90" s="5" t="s">
        <v>11</v>
      </c>
      <c r="K90" s="5" t="s">
        <v>15</v>
      </c>
      <c r="L90" s="5" t="s">
        <v>12</v>
      </c>
    </row>
    <row r="91" spans="1:12" ht="24.95" customHeight="1">
      <c r="A91" s="5">
        <v>90</v>
      </c>
      <c r="B91" s="3" t="s">
        <v>434</v>
      </c>
      <c r="C91" s="5" t="str">
        <f t="shared" si="9"/>
        <v>87가622**</v>
      </c>
      <c r="D91" s="3" t="s">
        <v>771</v>
      </c>
      <c r="E91" s="3" t="s">
        <v>165</v>
      </c>
      <c r="F91" s="5" t="str">
        <f>LEFT(D91,11)</f>
        <v>인천광역시 서구 완정</v>
      </c>
      <c r="G91" s="4">
        <v>1443403129899</v>
      </c>
      <c r="H91" s="5">
        <v>10317224</v>
      </c>
      <c r="I91" s="5" t="s">
        <v>90</v>
      </c>
      <c r="J91" s="5" t="s">
        <v>11</v>
      </c>
      <c r="K91" s="5" t="s">
        <v>15</v>
      </c>
      <c r="L91" s="5" t="s">
        <v>7</v>
      </c>
    </row>
    <row r="92" spans="1:12" ht="24.95" customHeight="1">
      <c r="A92" s="5">
        <v>91</v>
      </c>
      <c r="B92" s="3" t="s">
        <v>435</v>
      </c>
      <c r="C92" s="5" t="str">
        <f t="shared" si="9"/>
        <v>89주180**</v>
      </c>
      <c r="D92" s="3" t="s">
        <v>772</v>
      </c>
      <c r="E92" s="3" t="s">
        <v>164</v>
      </c>
      <c r="F92" s="5" t="str">
        <f t="shared" ref="F92:F93" si="10">LEFT(D92,12)</f>
        <v>인천광역시 서구 서곶로</v>
      </c>
      <c r="G92" s="4">
        <v>1443403129901</v>
      </c>
      <c r="H92" s="5">
        <v>10317224</v>
      </c>
      <c r="I92" s="5" t="s">
        <v>90</v>
      </c>
      <c r="J92" s="5" t="s">
        <v>11</v>
      </c>
      <c r="K92" s="5" t="s">
        <v>15</v>
      </c>
      <c r="L92" s="5" t="s">
        <v>13</v>
      </c>
    </row>
    <row r="93" spans="1:12" ht="24.95" customHeight="1">
      <c r="A93" s="5">
        <v>92</v>
      </c>
      <c r="B93" s="3" t="s">
        <v>436</v>
      </c>
      <c r="C93" s="5" t="str">
        <f t="shared" si="9"/>
        <v>90머605**</v>
      </c>
      <c r="D93" s="3" t="s">
        <v>773</v>
      </c>
      <c r="E93" s="3" t="s">
        <v>326</v>
      </c>
      <c r="F93" s="5" t="str">
        <f t="shared" si="10"/>
        <v>인천광역시 서구 칠천왕</v>
      </c>
      <c r="G93" s="4">
        <v>1443403129903</v>
      </c>
      <c r="H93" s="5">
        <v>10317224</v>
      </c>
      <c r="I93" s="5" t="s">
        <v>90</v>
      </c>
      <c r="J93" s="5" t="s">
        <v>11</v>
      </c>
      <c r="K93" s="5" t="s">
        <v>15</v>
      </c>
      <c r="L93" s="5" t="s">
        <v>13</v>
      </c>
    </row>
    <row r="94" spans="1:12" ht="24.95" customHeight="1">
      <c r="A94" s="5">
        <v>93</v>
      </c>
      <c r="B94" s="3" t="s">
        <v>437</v>
      </c>
      <c r="C94" s="5" t="str">
        <f t="shared" si="9"/>
        <v>95노173**</v>
      </c>
      <c r="D94" s="3" t="s">
        <v>774</v>
      </c>
      <c r="E94" s="3" t="s">
        <v>163</v>
      </c>
      <c r="F94" s="5" t="str">
        <f>LEFT(D94,13)</f>
        <v>인천광역시 서구 승학로4</v>
      </c>
      <c r="G94" s="4">
        <v>1443403129907</v>
      </c>
      <c r="H94" s="5">
        <v>10317224</v>
      </c>
      <c r="I94" s="5" t="s">
        <v>90</v>
      </c>
      <c r="J94" s="5" t="s">
        <v>11</v>
      </c>
      <c r="K94" s="5" t="s">
        <v>15</v>
      </c>
      <c r="L94" s="5" t="s">
        <v>13</v>
      </c>
    </row>
    <row r="95" spans="1:12" ht="24.95" customHeight="1">
      <c r="A95" s="5">
        <v>94</v>
      </c>
      <c r="B95" s="3" t="s">
        <v>438</v>
      </c>
      <c r="C95" s="5" t="str">
        <f t="shared" si="9"/>
        <v>인천02바6**</v>
      </c>
      <c r="D95" s="3" t="s">
        <v>775</v>
      </c>
      <c r="E95" s="3" t="s">
        <v>161</v>
      </c>
      <c r="F95" s="5" t="str">
        <f t="shared" ref="F95:F104" si="11">LEFT(D95,12)</f>
        <v>서울특별시 도봉구 시루</v>
      </c>
      <c r="G95" s="4">
        <v>1443403129911</v>
      </c>
      <c r="H95" s="5">
        <v>10317224</v>
      </c>
      <c r="I95" s="5" t="s">
        <v>90</v>
      </c>
      <c r="J95" s="5" t="s">
        <v>11</v>
      </c>
      <c r="K95" s="5" t="s">
        <v>15</v>
      </c>
      <c r="L95" s="5" t="s">
        <v>84</v>
      </c>
    </row>
    <row r="96" spans="1:12" ht="24.95" customHeight="1">
      <c r="A96" s="5">
        <v>95</v>
      </c>
      <c r="B96" s="3" t="s">
        <v>439</v>
      </c>
      <c r="C96" s="5" t="str">
        <f t="shared" si="9"/>
        <v>인천14라5**</v>
      </c>
      <c r="D96" s="3" t="s">
        <v>776</v>
      </c>
      <c r="E96" s="3" t="s">
        <v>162</v>
      </c>
      <c r="F96" s="5" t="str">
        <f t="shared" si="11"/>
        <v>인천광역시 남동구 남촌</v>
      </c>
      <c r="G96" s="4">
        <v>1443403129912</v>
      </c>
      <c r="H96" s="5">
        <v>10317224</v>
      </c>
      <c r="I96" s="5" t="s">
        <v>90</v>
      </c>
      <c r="J96" s="5" t="s">
        <v>11</v>
      </c>
      <c r="K96" s="5" t="s">
        <v>15</v>
      </c>
      <c r="L96" s="5" t="s">
        <v>13</v>
      </c>
    </row>
    <row r="97" spans="1:12" ht="24.95" customHeight="1">
      <c r="A97" s="5">
        <v>96</v>
      </c>
      <c r="B97" s="3" t="s">
        <v>440</v>
      </c>
      <c r="C97" s="5" t="str">
        <f t="shared" si="9"/>
        <v>인천30도2**</v>
      </c>
      <c r="D97" s="3" t="s">
        <v>777</v>
      </c>
      <c r="E97" s="3" t="s">
        <v>160</v>
      </c>
      <c r="F97" s="5" t="str">
        <f t="shared" si="11"/>
        <v>인천광역시 서구 원창로</v>
      </c>
      <c r="G97" s="4">
        <v>1443403129914</v>
      </c>
      <c r="H97" s="5">
        <v>10317224</v>
      </c>
      <c r="I97" s="5" t="s">
        <v>90</v>
      </c>
      <c r="J97" s="5" t="s">
        <v>11</v>
      </c>
      <c r="K97" s="5" t="s">
        <v>15</v>
      </c>
      <c r="L97" s="5" t="s">
        <v>13</v>
      </c>
    </row>
    <row r="98" spans="1:12" ht="24.95" customHeight="1">
      <c r="A98" s="5">
        <v>97</v>
      </c>
      <c r="B98" s="3" t="s">
        <v>441</v>
      </c>
      <c r="C98" s="5" t="str">
        <f t="shared" si="9"/>
        <v>인천30루3**</v>
      </c>
      <c r="D98" s="3" t="s">
        <v>778</v>
      </c>
      <c r="E98" s="3" t="s">
        <v>159</v>
      </c>
      <c r="F98" s="5" t="str">
        <f t="shared" si="11"/>
        <v>인천광역시 서구 신진말</v>
      </c>
      <c r="G98" s="4">
        <v>1443403129915</v>
      </c>
      <c r="H98" s="5">
        <v>10317224</v>
      </c>
      <c r="I98" s="5" t="s">
        <v>90</v>
      </c>
      <c r="J98" s="5" t="s">
        <v>11</v>
      </c>
      <c r="K98" s="5" t="s">
        <v>15</v>
      </c>
      <c r="L98" s="5" t="s">
        <v>13</v>
      </c>
    </row>
    <row r="99" spans="1:12" ht="24.95" customHeight="1">
      <c r="A99" s="5">
        <v>98</v>
      </c>
      <c r="B99" s="3" t="s">
        <v>442</v>
      </c>
      <c r="C99" s="5" t="str">
        <f t="shared" si="9"/>
        <v>인천31모6**</v>
      </c>
      <c r="D99" s="3" t="s">
        <v>779</v>
      </c>
      <c r="E99" s="3" t="s">
        <v>156</v>
      </c>
      <c r="F99" s="5" t="str">
        <f t="shared" si="11"/>
        <v>인천광역시 서구 서달로</v>
      </c>
      <c r="G99" s="4">
        <v>1443403129918</v>
      </c>
      <c r="H99" s="5">
        <v>10317224</v>
      </c>
      <c r="I99" s="5" t="s">
        <v>90</v>
      </c>
      <c r="J99" s="5" t="s">
        <v>11</v>
      </c>
      <c r="K99" s="5" t="s">
        <v>15</v>
      </c>
      <c r="L99" s="5" t="s">
        <v>13</v>
      </c>
    </row>
    <row r="100" spans="1:12" ht="24.95" customHeight="1">
      <c r="A100" s="5">
        <v>99</v>
      </c>
      <c r="B100" s="3" t="s">
        <v>443</v>
      </c>
      <c r="C100" s="5" t="str">
        <f t="shared" si="9"/>
        <v>인천33도8**</v>
      </c>
      <c r="D100" s="3" t="s">
        <v>780</v>
      </c>
      <c r="E100" s="3" t="s">
        <v>344</v>
      </c>
      <c r="F100" s="5" t="str">
        <f t="shared" si="11"/>
        <v>인천광역시 서구 원적로</v>
      </c>
      <c r="G100" s="4">
        <v>1443403129921</v>
      </c>
      <c r="H100" s="5">
        <v>10317224</v>
      </c>
      <c r="I100" s="5" t="s">
        <v>90</v>
      </c>
      <c r="J100" s="5" t="s">
        <v>11</v>
      </c>
      <c r="K100" s="5" t="s">
        <v>15</v>
      </c>
      <c r="L100" s="5" t="s">
        <v>13</v>
      </c>
    </row>
    <row r="101" spans="1:12" ht="24.95" customHeight="1">
      <c r="A101" s="5">
        <v>100</v>
      </c>
      <c r="B101" s="3" t="s">
        <v>444</v>
      </c>
      <c r="C101" s="5" t="str">
        <f t="shared" si="9"/>
        <v>인천34도1**</v>
      </c>
      <c r="D101" s="3" t="s">
        <v>781</v>
      </c>
      <c r="E101" s="3" t="s">
        <v>157</v>
      </c>
      <c r="F101" s="5" t="str">
        <f t="shared" si="11"/>
        <v>인천광역시 서구 서달로</v>
      </c>
      <c r="G101" s="4">
        <v>1443403129924</v>
      </c>
      <c r="H101" s="5">
        <v>10317224</v>
      </c>
      <c r="I101" s="5" t="s">
        <v>90</v>
      </c>
      <c r="J101" s="5" t="s">
        <v>11</v>
      </c>
      <c r="K101" s="5" t="s">
        <v>15</v>
      </c>
      <c r="L101" s="5" t="s">
        <v>13</v>
      </c>
    </row>
    <row r="102" spans="1:12" ht="24.95" customHeight="1">
      <c r="A102" s="5">
        <v>101</v>
      </c>
      <c r="B102" s="3" t="s">
        <v>445</v>
      </c>
      <c r="C102" s="5" t="str">
        <f t="shared" si="9"/>
        <v>인천35거9**</v>
      </c>
      <c r="D102" s="3" t="s">
        <v>782</v>
      </c>
      <c r="E102" s="3" t="s">
        <v>158</v>
      </c>
      <c r="F102" s="5" t="str">
        <f t="shared" si="11"/>
        <v>인천광역시 서구 건지로</v>
      </c>
      <c r="G102" s="4">
        <v>1443403129925</v>
      </c>
      <c r="H102" s="5">
        <v>10317224</v>
      </c>
      <c r="I102" s="5" t="s">
        <v>90</v>
      </c>
      <c r="J102" s="5" t="s">
        <v>11</v>
      </c>
      <c r="K102" s="5" t="s">
        <v>15</v>
      </c>
      <c r="L102" s="5" t="s">
        <v>13</v>
      </c>
    </row>
    <row r="103" spans="1:12" ht="24.95" customHeight="1">
      <c r="A103" s="5">
        <v>102</v>
      </c>
      <c r="B103" s="3" t="s">
        <v>446</v>
      </c>
      <c r="C103" s="5" t="str">
        <f t="shared" si="9"/>
        <v>인천70나8**</v>
      </c>
      <c r="D103" s="3" t="s">
        <v>783</v>
      </c>
      <c r="E103" s="3" t="s">
        <v>155</v>
      </c>
      <c r="F103" s="5" t="str">
        <f t="shared" si="11"/>
        <v>인천광역시 서구 세자봉</v>
      </c>
      <c r="G103" s="4">
        <v>1443403129926</v>
      </c>
      <c r="H103" s="5">
        <v>10317224</v>
      </c>
      <c r="I103" s="5" t="s">
        <v>90</v>
      </c>
      <c r="J103" s="5" t="s">
        <v>11</v>
      </c>
      <c r="K103" s="5" t="s">
        <v>15</v>
      </c>
      <c r="L103" s="5" t="s">
        <v>13</v>
      </c>
    </row>
    <row r="104" spans="1:12" ht="24.95" customHeight="1">
      <c r="A104" s="5">
        <v>103</v>
      </c>
      <c r="B104" s="3" t="s">
        <v>447</v>
      </c>
      <c r="C104" s="5" t="str">
        <f t="shared" si="9"/>
        <v>인천73가6**</v>
      </c>
      <c r="D104" s="3" t="s">
        <v>784</v>
      </c>
      <c r="E104" s="3" t="s">
        <v>154</v>
      </c>
      <c r="F104" s="5" t="str">
        <f t="shared" si="11"/>
        <v>인천광역시 서구 경명대</v>
      </c>
      <c r="G104" s="4">
        <v>1443403129927</v>
      </c>
      <c r="H104" s="5">
        <v>10317224</v>
      </c>
      <c r="I104" s="5" t="s">
        <v>90</v>
      </c>
      <c r="J104" s="5" t="s">
        <v>11</v>
      </c>
      <c r="K104" s="5" t="s">
        <v>15</v>
      </c>
      <c r="L104" s="5" t="s">
        <v>13</v>
      </c>
    </row>
    <row r="105" spans="1:12" ht="24.95" customHeight="1">
      <c r="A105" s="5">
        <v>104</v>
      </c>
      <c r="B105" s="3" t="s">
        <v>448</v>
      </c>
      <c r="C105" s="5" t="str">
        <f t="shared" si="9"/>
        <v>인천73노6**</v>
      </c>
      <c r="D105" s="3" t="s">
        <v>785</v>
      </c>
      <c r="E105" s="3" t="s">
        <v>153</v>
      </c>
      <c r="F105" s="5" t="str">
        <f>LEFT(D105,13)</f>
        <v xml:space="preserve">인천광역시 서구 염곡로 </v>
      </c>
      <c r="G105" s="4">
        <v>1443403129928</v>
      </c>
      <c r="H105" s="5">
        <v>10317224</v>
      </c>
      <c r="I105" s="5" t="s">
        <v>90</v>
      </c>
      <c r="J105" s="5" t="s">
        <v>11</v>
      </c>
      <c r="K105" s="5" t="s">
        <v>15</v>
      </c>
      <c r="L105" s="5" t="s">
        <v>13</v>
      </c>
    </row>
    <row r="106" spans="1:12" ht="24.95" customHeight="1">
      <c r="A106" s="5">
        <v>105</v>
      </c>
      <c r="B106" s="3" t="s">
        <v>449</v>
      </c>
      <c r="C106" s="5" t="str">
        <f t="shared" si="9"/>
        <v>인천서자43**</v>
      </c>
      <c r="D106" s="3" t="s">
        <v>786</v>
      </c>
      <c r="E106" s="3" t="s">
        <v>152</v>
      </c>
      <c r="F106" s="5" t="str">
        <f t="shared" ref="F106:F108" si="12">LEFT(D106,12)</f>
        <v>인천광역시 서구 비지니</v>
      </c>
      <c r="G106" s="4">
        <v>1443403129935</v>
      </c>
      <c r="H106" s="5">
        <v>10317224</v>
      </c>
      <c r="I106" s="5" t="s">
        <v>90</v>
      </c>
      <c r="J106" s="5" t="s">
        <v>11</v>
      </c>
      <c r="K106" s="5" t="s">
        <v>15</v>
      </c>
      <c r="L106" s="5" t="s">
        <v>321</v>
      </c>
    </row>
    <row r="107" spans="1:12" ht="24.95" customHeight="1">
      <c r="A107" s="5">
        <v>106</v>
      </c>
      <c r="B107" s="3" t="s">
        <v>450</v>
      </c>
      <c r="C107" s="5" t="str">
        <f t="shared" si="9"/>
        <v>인천서차35**</v>
      </c>
      <c r="D107" s="3" t="s">
        <v>787</v>
      </c>
      <c r="E107" s="3" t="s">
        <v>150</v>
      </c>
      <c r="F107" s="5" t="str">
        <f t="shared" si="12"/>
        <v>인천광역시 서구 완정로</v>
      </c>
      <c r="G107" s="4">
        <v>1443403129936</v>
      </c>
      <c r="H107" s="5">
        <v>10317224</v>
      </c>
      <c r="I107" s="5" t="s">
        <v>90</v>
      </c>
      <c r="J107" s="5" t="s">
        <v>11</v>
      </c>
      <c r="K107" s="5" t="s">
        <v>15</v>
      </c>
      <c r="L107" s="5" t="s">
        <v>13</v>
      </c>
    </row>
    <row r="108" spans="1:12" ht="24.95" customHeight="1">
      <c r="A108" s="5">
        <v>107</v>
      </c>
      <c r="B108" s="3" t="s">
        <v>451</v>
      </c>
      <c r="C108" s="5" t="str">
        <f t="shared" si="9"/>
        <v>인천서차49**</v>
      </c>
      <c r="D108" s="3" t="s">
        <v>788</v>
      </c>
      <c r="E108" s="3" t="s">
        <v>151</v>
      </c>
      <c r="F108" s="5" t="str">
        <f t="shared" si="12"/>
        <v>인천광역시 서구 경서로</v>
      </c>
      <c r="G108" s="4">
        <v>1443403129937</v>
      </c>
      <c r="H108" s="5">
        <v>10317224</v>
      </c>
      <c r="I108" s="5" t="s">
        <v>90</v>
      </c>
      <c r="J108" s="5" t="s">
        <v>11</v>
      </c>
      <c r="K108" s="5" t="s">
        <v>15</v>
      </c>
      <c r="L108" s="5" t="s">
        <v>13</v>
      </c>
    </row>
    <row r="109" spans="1:12" ht="24.95" customHeight="1">
      <c r="A109" s="5">
        <v>108</v>
      </c>
      <c r="B109" s="3" t="s">
        <v>452</v>
      </c>
      <c r="C109" s="5" t="str">
        <f t="shared" si="9"/>
        <v>인천서차83**</v>
      </c>
      <c r="D109" s="3" t="s">
        <v>789</v>
      </c>
      <c r="E109" s="3" t="s">
        <v>149</v>
      </c>
      <c r="F109" s="5" t="str">
        <f>LEFT(D109,12)</f>
        <v>인천광역시 서구 탁옥로</v>
      </c>
      <c r="G109" s="4">
        <v>1443403129942</v>
      </c>
      <c r="H109" s="5">
        <v>10317224</v>
      </c>
      <c r="I109" s="5" t="s">
        <v>90</v>
      </c>
      <c r="J109" s="5" t="s">
        <v>11</v>
      </c>
      <c r="K109" s="5" t="s">
        <v>15</v>
      </c>
      <c r="L109" s="5" t="s">
        <v>7</v>
      </c>
    </row>
    <row r="110" spans="1:12" ht="24.95" customHeight="1">
      <c r="A110" s="5">
        <v>109</v>
      </c>
      <c r="B110" s="3" t="s">
        <v>346</v>
      </c>
      <c r="C110" s="5" t="str">
        <f t="shared" si="9"/>
        <v>01더696**</v>
      </c>
      <c r="D110" s="3" t="s">
        <v>685</v>
      </c>
      <c r="E110" s="3" t="s">
        <v>89</v>
      </c>
      <c r="F110" s="5" t="str">
        <f>LEFT(D110,12)</f>
        <v>인천광역시 서구 가남로</v>
      </c>
      <c r="G110" s="4">
        <v>1443403129943</v>
      </c>
      <c r="H110" s="5">
        <v>10317224</v>
      </c>
      <c r="I110" s="5" t="s">
        <v>90</v>
      </c>
      <c r="J110" s="5" t="s">
        <v>11</v>
      </c>
      <c r="K110" s="5" t="s">
        <v>15</v>
      </c>
      <c r="L110" s="5" t="s">
        <v>13</v>
      </c>
    </row>
    <row r="111" spans="1:12" ht="24.95" customHeight="1">
      <c r="A111" s="5">
        <v>110</v>
      </c>
      <c r="B111" s="3" t="s">
        <v>453</v>
      </c>
      <c r="C111" s="5" t="str">
        <f t="shared" si="9"/>
        <v>01더814**</v>
      </c>
      <c r="D111" s="3" t="s">
        <v>790</v>
      </c>
      <c r="E111" s="3" t="s">
        <v>148</v>
      </c>
      <c r="F111" s="5" t="str">
        <f>LEFT(D111,12)</f>
        <v>인천광역시 서구 연희로</v>
      </c>
      <c r="G111" s="4">
        <v>1443403129944</v>
      </c>
      <c r="H111" s="5">
        <v>10317224</v>
      </c>
      <c r="I111" s="5" t="s">
        <v>90</v>
      </c>
      <c r="J111" s="5" t="s">
        <v>11</v>
      </c>
      <c r="K111" s="5" t="s">
        <v>15</v>
      </c>
      <c r="L111" s="5" t="s">
        <v>13</v>
      </c>
    </row>
    <row r="112" spans="1:12" ht="24.95" customHeight="1">
      <c r="A112" s="5">
        <v>111</v>
      </c>
      <c r="B112" s="3" t="s">
        <v>454</v>
      </c>
      <c r="C112" s="5" t="str">
        <f t="shared" ref="C112:C147" si="13">TEXT(MID(B112,1,6),0)&amp;"**"</f>
        <v>01라515**</v>
      </c>
      <c r="D112" s="3" t="s">
        <v>791</v>
      </c>
      <c r="E112" s="3" t="s">
        <v>147</v>
      </c>
      <c r="F112" s="5" t="str">
        <f>LEFT(D112,12)</f>
        <v>인천광역시 서구 서곶로</v>
      </c>
      <c r="G112" s="4">
        <v>1443403129945</v>
      </c>
      <c r="H112" s="5">
        <v>10317224</v>
      </c>
      <c r="I112" s="5" t="s">
        <v>90</v>
      </c>
      <c r="J112" s="5" t="s">
        <v>11</v>
      </c>
      <c r="K112" s="5" t="s">
        <v>15</v>
      </c>
      <c r="L112" s="5" t="s">
        <v>7</v>
      </c>
    </row>
    <row r="113" spans="1:12" ht="24.95" customHeight="1">
      <c r="A113" s="5">
        <v>112</v>
      </c>
      <c r="B113" s="3" t="s">
        <v>455</v>
      </c>
      <c r="C113" s="5" t="str">
        <f t="shared" si="13"/>
        <v>01오544**</v>
      </c>
      <c r="D113" s="3" t="s">
        <v>792</v>
      </c>
      <c r="E113" s="3" t="s">
        <v>144</v>
      </c>
      <c r="F113" s="5" t="str">
        <f>LEFT(D113,13)</f>
        <v>인천광역시 서구 고산후로</v>
      </c>
      <c r="G113" s="4">
        <v>1443403129947</v>
      </c>
      <c r="H113" s="5">
        <v>10317224</v>
      </c>
      <c r="I113" s="5" t="s">
        <v>90</v>
      </c>
      <c r="J113" s="5" t="s">
        <v>11</v>
      </c>
      <c r="K113" s="5" t="s">
        <v>15</v>
      </c>
      <c r="L113" s="5" t="s">
        <v>13</v>
      </c>
    </row>
    <row r="114" spans="1:12" ht="24.95" customHeight="1">
      <c r="A114" s="5">
        <v>113</v>
      </c>
      <c r="B114" s="3" t="s">
        <v>456</v>
      </c>
      <c r="C114" s="5" t="str">
        <f t="shared" si="13"/>
        <v>02고969**</v>
      </c>
      <c r="D114" s="3" t="s">
        <v>793</v>
      </c>
      <c r="E114" s="3" t="s">
        <v>146</v>
      </c>
      <c r="F114" s="5" t="str">
        <f>LEFT(D114,13)</f>
        <v xml:space="preserve">인천광역시 서구 검단로 </v>
      </c>
      <c r="G114" s="4">
        <v>1443403129948</v>
      </c>
      <c r="H114" s="5">
        <v>10317224</v>
      </c>
      <c r="I114" s="5" t="s">
        <v>90</v>
      </c>
      <c r="J114" s="5" t="s">
        <v>11</v>
      </c>
      <c r="K114" s="5" t="s">
        <v>15</v>
      </c>
      <c r="L114" s="5" t="s">
        <v>13</v>
      </c>
    </row>
    <row r="115" spans="1:12" ht="24.95" customHeight="1">
      <c r="A115" s="5">
        <v>114</v>
      </c>
      <c r="B115" s="3" t="s">
        <v>457</v>
      </c>
      <c r="C115" s="5" t="str">
        <f t="shared" si="13"/>
        <v>02저204**</v>
      </c>
      <c r="D115" s="3" t="s">
        <v>794</v>
      </c>
      <c r="E115" s="3" t="s">
        <v>145</v>
      </c>
      <c r="F115" s="5" t="str">
        <f t="shared" ref="F115:F129" si="14">LEFT(D115,12)</f>
        <v>인천광역시 서구 봉오대</v>
      </c>
      <c r="G115" s="4">
        <v>1443403129949</v>
      </c>
      <c r="H115" s="5">
        <v>10317224</v>
      </c>
      <c r="I115" s="5" t="s">
        <v>90</v>
      </c>
      <c r="J115" s="5" t="s">
        <v>11</v>
      </c>
      <c r="K115" s="5" t="s">
        <v>15</v>
      </c>
      <c r="L115" s="5" t="s">
        <v>13</v>
      </c>
    </row>
    <row r="116" spans="1:12" ht="24.95" customHeight="1">
      <c r="A116" s="5">
        <v>115</v>
      </c>
      <c r="B116" s="3" t="s">
        <v>458</v>
      </c>
      <c r="C116" s="5" t="str">
        <f t="shared" si="13"/>
        <v>04더658**</v>
      </c>
      <c r="D116" s="3" t="s">
        <v>795</v>
      </c>
      <c r="E116" s="3" t="s">
        <v>142</v>
      </c>
      <c r="F116" s="5" t="str">
        <f t="shared" si="14"/>
        <v>인천광역시 서구 청라커</v>
      </c>
      <c r="G116" s="4">
        <v>1443403129951</v>
      </c>
      <c r="H116" s="5">
        <v>10317224</v>
      </c>
      <c r="I116" s="5" t="s">
        <v>90</v>
      </c>
      <c r="J116" s="5" t="s">
        <v>11</v>
      </c>
      <c r="K116" s="5" t="s">
        <v>15</v>
      </c>
      <c r="L116" s="5" t="s">
        <v>13</v>
      </c>
    </row>
    <row r="117" spans="1:12" ht="24.95" customHeight="1">
      <c r="A117" s="5">
        <v>116</v>
      </c>
      <c r="B117" s="3" t="s">
        <v>459</v>
      </c>
      <c r="C117" s="5" t="str">
        <f t="shared" si="13"/>
        <v>04마483**</v>
      </c>
      <c r="D117" s="3" t="s">
        <v>796</v>
      </c>
      <c r="E117" s="3" t="s">
        <v>141</v>
      </c>
      <c r="F117" s="5" t="str">
        <f t="shared" si="14"/>
        <v>인천광역시 서구 청라한</v>
      </c>
      <c r="G117" s="4">
        <v>1443403129952</v>
      </c>
      <c r="H117" s="5">
        <v>10317224</v>
      </c>
      <c r="I117" s="5" t="s">
        <v>90</v>
      </c>
      <c r="J117" s="5" t="s">
        <v>11</v>
      </c>
      <c r="K117" s="5" t="s">
        <v>15</v>
      </c>
      <c r="L117" s="5" t="s">
        <v>13</v>
      </c>
    </row>
    <row r="118" spans="1:12" ht="24.95" customHeight="1">
      <c r="A118" s="5">
        <v>117</v>
      </c>
      <c r="B118" s="3" t="s">
        <v>460</v>
      </c>
      <c r="C118" s="5" t="str">
        <f t="shared" si="13"/>
        <v>04수257**</v>
      </c>
      <c r="D118" s="3" t="s">
        <v>797</v>
      </c>
      <c r="E118" s="3" t="s">
        <v>143</v>
      </c>
      <c r="F118" s="5" t="str">
        <f t="shared" si="14"/>
        <v>인천광역시 서구 길주로</v>
      </c>
      <c r="G118" s="4">
        <v>1443403129953</v>
      </c>
      <c r="H118" s="5">
        <v>10317224</v>
      </c>
      <c r="I118" s="5" t="s">
        <v>90</v>
      </c>
      <c r="J118" s="5" t="s">
        <v>11</v>
      </c>
      <c r="K118" s="5" t="s">
        <v>15</v>
      </c>
      <c r="L118" s="5" t="s">
        <v>13</v>
      </c>
    </row>
    <row r="119" spans="1:12" ht="24.95" customHeight="1">
      <c r="A119" s="5">
        <v>118</v>
      </c>
      <c r="B119" s="3" t="s">
        <v>461</v>
      </c>
      <c r="C119" s="5" t="str">
        <f t="shared" si="13"/>
        <v>06도829**</v>
      </c>
      <c r="D119" s="3" t="s">
        <v>798</v>
      </c>
      <c r="E119" s="3" t="s">
        <v>140</v>
      </c>
      <c r="F119" s="5" t="str">
        <f t="shared" si="14"/>
        <v>인천광역시 서구 고산후</v>
      </c>
      <c r="G119" s="4">
        <v>1443403129955</v>
      </c>
      <c r="H119" s="5">
        <v>10317224</v>
      </c>
      <c r="I119" s="5" t="s">
        <v>90</v>
      </c>
      <c r="J119" s="5" t="s">
        <v>11</v>
      </c>
      <c r="K119" s="5" t="s">
        <v>15</v>
      </c>
      <c r="L119" s="5" t="s">
        <v>7</v>
      </c>
    </row>
    <row r="120" spans="1:12" ht="24.95" customHeight="1">
      <c r="A120" s="5">
        <v>119</v>
      </c>
      <c r="B120" s="3" t="s">
        <v>462</v>
      </c>
      <c r="C120" s="5" t="str">
        <f t="shared" si="13"/>
        <v>08머520**</v>
      </c>
      <c r="D120" s="3" t="s">
        <v>799</v>
      </c>
      <c r="E120" s="3" t="s">
        <v>139</v>
      </c>
      <c r="F120" s="5" t="str">
        <f t="shared" si="14"/>
        <v>인천광역시 서구 염곡로</v>
      </c>
      <c r="G120" s="4">
        <v>1443403129962</v>
      </c>
      <c r="H120" s="5">
        <v>10317224</v>
      </c>
      <c r="I120" s="5" t="s">
        <v>90</v>
      </c>
      <c r="J120" s="5" t="s">
        <v>11</v>
      </c>
      <c r="K120" s="5" t="s">
        <v>15</v>
      </c>
      <c r="L120" s="5" t="s">
        <v>13</v>
      </c>
    </row>
    <row r="121" spans="1:12" ht="24.95" customHeight="1">
      <c r="A121" s="5">
        <v>120</v>
      </c>
      <c r="B121" s="3" t="s">
        <v>463</v>
      </c>
      <c r="C121" s="5" t="str">
        <f t="shared" si="13"/>
        <v>09부827**</v>
      </c>
      <c r="D121" s="3" t="s">
        <v>800</v>
      </c>
      <c r="E121" s="3" t="s">
        <v>10</v>
      </c>
      <c r="F121" s="5" t="str">
        <f t="shared" si="14"/>
        <v>인천광역시 서구 당하동</v>
      </c>
      <c r="G121" s="4">
        <v>1443403129963</v>
      </c>
      <c r="H121" s="5">
        <v>10317224</v>
      </c>
      <c r="I121" s="5" t="s">
        <v>90</v>
      </c>
      <c r="J121" s="5" t="s">
        <v>11</v>
      </c>
      <c r="K121" s="5" t="s">
        <v>15</v>
      </c>
      <c r="L121" s="5" t="s">
        <v>7</v>
      </c>
    </row>
    <row r="122" spans="1:12" ht="24.95" customHeight="1">
      <c r="A122" s="5">
        <v>121</v>
      </c>
      <c r="B122" s="3" t="s">
        <v>464</v>
      </c>
      <c r="C122" s="5" t="str">
        <f t="shared" si="13"/>
        <v>10고636**</v>
      </c>
      <c r="D122" s="3" t="s">
        <v>801</v>
      </c>
      <c r="E122" s="3" t="s">
        <v>136</v>
      </c>
      <c r="F122" s="5" t="str">
        <f t="shared" si="14"/>
        <v>인천광역시 서구 경서로</v>
      </c>
      <c r="G122" s="4">
        <v>1443403129965</v>
      </c>
      <c r="H122" s="5">
        <v>10317224</v>
      </c>
      <c r="I122" s="5" t="s">
        <v>90</v>
      </c>
      <c r="J122" s="5" t="s">
        <v>11</v>
      </c>
      <c r="K122" s="5" t="s">
        <v>15</v>
      </c>
      <c r="L122" s="5" t="s">
        <v>13</v>
      </c>
    </row>
    <row r="123" spans="1:12" ht="24.95" customHeight="1">
      <c r="A123" s="5">
        <v>122</v>
      </c>
      <c r="B123" s="3" t="s">
        <v>465</v>
      </c>
      <c r="C123" s="5" t="str">
        <f t="shared" si="13"/>
        <v>10무571**</v>
      </c>
      <c r="D123" s="3" t="s">
        <v>802</v>
      </c>
      <c r="E123" s="3" t="s">
        <v>138</v>
      </c>
      <c r="F123" s="5" t="str">
        <f t="shared" si="14"/>
        <v>인천광역시 서구 승학로</v>
      </c>
      <c r="G123" s="4">
        <v>1443403129966</v>
      </c>
      <c r="H123" s="5">
        <v>10317224</v>
      </c>
      <c r="I123" s="5" t="s">
        <v>90</v>
      </c>
      <c r="J123" s="5" t="s">
        <v>11</v>
      </c>
      <c r="K123" s="5" t="s">
        <v>15</v>
      </c>
      <c r="L123" s="5" t="s">
        <v>13</v>
      </c>
    </row>
    <row r="124" spans="1:12" ht="24.95" customHeight="1">
      <c r="A124" s="5">
        <v>123</v>
      </c>
      <c r="B124" s="3" t="s">
        <v>466</v>
      </c>
      <c r="C124" s="5" t="str">
        <f t="shared" si="13"/>
        <v>10어321**</v>
      </c>
      <c r="D124" s="3" t="s">
        <v>803</v>
      </c>
      <c r="E124" s="3" t="s">
        <v>327</v>
      </c>
      <c r="F124" s="5" t="str">
        <f t="shared" si="14"/>
        <v>인천광역시 서구 청마로</v>
      </c>
      <c r="G124" s="4">
        <v>1443403129967</v>
      </c>
      <c r="H124" s="5">
        <v>10317224</v>
      </c>
      <c r="I124" s="5" t="s">
        <v>90</v>
      </c>
      <c r="J124" s="5" t="s">
        <v>11</v>
      </c>
      <c r="K124" s="5" t="s">
        <v>15</v>
      </c>
      <c r="L124" s="5" t="s">
        <v>13</v>
      </c>
    </row>
    <row r="125" spans="1:12" ht="24.95" customHeight="1">
      <c r="A125" s="5">
        <v>124</v>
      </c>
      <c r="B125" s="3" t="s">
        <v>467</v>
      </c>
      <c r="C125" s="5" t="str">
        <f t="shared" si="13"/>
        <v>11머261**</v>
      </c>
      <c r="D125" s="3" t="s">
        <v>804</v>
      </c>
      <c r="E125" s="3" t="s">
        <v>137</v>
      </c>
      <c r="F125" s="5" t="str">
        <f t="shared" si="14"/>
        <v>인천광역시 서구 율도로</v>
      </c>
      <c r="G125" s="4">
        <v>1443403129968</v>
      </c>
      <c r="H125" s="5">
        <v>10317224</v>
      </c>
      <c r="I125" s="5" t="s">
        <v>90</v>
      </c>
      <c r="J125" s="5" t="s">
        <v>11</v>
      </c>
      <c r="K125" s="5" t="s">
        <v>15</v>
      </c>
      <c r="L125" s="5" t="s">
        <v>13</v>
      </c>
    </row>
    <row r="126" spans="1:12" ht="24.95" customHeight="1">
      <c r="A126" s="5">
        <v>125</v>
      </c>
      <c r="B126" s="3" t="s">
        <v>468</v>
      </c>
      <c r="C126" s="5" t="str">
        <f t="shared" si="13"/>
        <v>14너967**</v>
      </c>
      <c r="D126" s="3" t="s">
        <v>805</v>
      </c>
      <c r="E126" s="3" t="s">
        <v>134</v>
      </c>
      <c r="F126" s="5" t="str">
        <f t="shared" si="14"/>
        <v>인천광역시 서구 신현로</v>
      </c>
      <c r="G126" s="4">
        <v>1443403129969</v>
      </c>
      <c r="H126" s="5">
        <v>10317224</v>
      </c>
      <c r="I126" s="5" t="s">
        <v>90</v>
      </c>
      <c r="J126" s="5" t="s">
        <v>11</v>
      </c>
      <c r="K126" s="5" t="s">
        <v>15</v>
      </c>
      <c r="L126" s="5" t="s">
        <v>13</v>
      </c>
    </row>
    <row r="127" spans="1:12" ht="24.95" customHeight="1">
      <c r="A127" s="5">
        <v>126</v>
      </c>
      <c r="B127" s="3" t="s">
        <v>469</v>
      </c>
      <c r="C127" s="5" t="str">
        <f t="shared" si="13"/>
        <v>14러541**</v>
      </c>
      <c r="D127" s="3" t="s">
        <v>806</v>
      </c>
      <c r="E127" s="3" t="s">
        <v>135</v>
      </c>
      <c r="F127" s="5" t="str">
        <f t="shared" si="14"/>
        <v>인천광역시 서구 서달로</v>
      </c>
      <c r="G127" s="4">
        <v>1443403129970</v>
      </c>
      <c r="H127" s="5">
        <v>10317224</v>
      </c>
      <c r="I127" s="5" t="s">
        <v>90</v>
      </c>
      <c r="J127" s="5" t="s">
        <v>11</v>
      </c>
      <c r="K127" s="5" t="s">
        <v>15</v>
      </c>
      <c r="L127" s="5" t="s">
        <v>13</v>
      </c>
    </row>
    <row r="128" spans="1:12" ht="24.95" customHeight="1">
      <c r="A128" s="5">
        <v>127</v>
      </c>
      <c r="B128" s="3" t="s">
        <v>470</v>
      </c>
      <c r="C128" s="5" t="str">
        <f t="shared" si="13"/>
        <v>14서101**</v>
      </c>
      <c r="D128" s="3" t="s">
        <v>807</v>
      </c>
      <c r="E128" s="3" t="s">
        <v>133</v>
      </c>
      <c r="F128" s="5" t="str">
        <f t="shared" si="14"/>
        <v>인천광역시 서구 솔빛로</v>
      </c>
      <c r="G128" s="4">
        <v>1443403129971</v>
      </c>
      <c r="H128" s="5">
        <v>10317224</v>
      </c>
      <c r="I128" s="5" t="s">
        <v>90</v>
      </c>
      <c r="J128" s="5" t="s">
        <v>11</v>
      </c>
      <c r="K128" s="5" t="s">
        <v>15</v>
      </c>
      <c r="L128" s="5" t="s">
        <v>13</v>
      </c>
    </row>
    <row r="129" spans="1:12" ht="24.95" customHeight="1">
      <c r="A129" s="5">
        <v>128</v>
      </c>
      <c r="B129" s="3" t="s">
        <v>471</v>
      </c>
      <c r="C129" s="5" t="str">
        <f t="shared" si="13"/>
        <v>15오651**</v>
      </c>
      <c r="D129" s="3" t="s">
        <v>808</v>
      </c>
      <c r="E129" s="3" t="s">
        <v>132</v>
      </c>
      <c r="F129" s="5" t="str">
        <f t="shared" si="14"/>
        <v>인천광역시 서구 가정로</v>
      </c>
      <c r="G129" s="4">
        <v>1443403129975</v>
      </c>
      <c r="H129" s="5">
        <v>10317224</v>
      </c>
      <c r="I129" s="5" t="s">
        <v>90</v>
      </c>
      <c r="J129" s="5" t="s">
        <v>11</v>
      </c>
      <c r="K129" s="5" t="s">
        <v>15</v>
      </c>
      <c r="L129" s="5" t="s">
        <v>12</v>
      </c>
    </row>
    <row r="130" spans="1:12" ht="24.95" customHeight="1">
      <c r="A130" s="5">
        <v>129</v>
      </c>
      <c r="B130" s="3" t="s">
        <v>472</v>
      </c>
      <c r="C130" s="5" t="str">
        <f t="shared" si="13"/>
        <v>16머827**</v>
      </c>
      <c r="D130" s="3" t="s">
        <v>809</v>
      </c>
      <c r="E130" s="3" t="s">
        <v>130</v>
      </c>
      <c r="F130" s="5" t="str">
        <f>LEFT(D130,12)</f>
        <v>인천광역시 서구 검단로</v>
      </c>
      <c r="G130" s="4">
        <v>1443403129977</v>
      </c>
      <c r="H130" s="5">
        <v>10317224</v>
      </c>
      <c r="I130" s="5" t="s">
        <v>90</v>
      </c>
      <c r="J130" s="5" t="s">
        <v>11</v>
      </c>
      <c r="K130" s="5" t="s">
        <v>15</v>
      </c>
      <c r="L130" s="5" t="s">
        <v>13</v>
      </c>
    </row>
    <row r="131" spans="1:12" ht="24.95" customHeight="1">
      <c r="A131" s="5">
        <v>130</v>
      </c>
      <c r="B131" s="3" t="s">
        <v>473</v>
      </c>
      <c r="C131" s="5" t="str">
        <f t="shared" si="13"/>
        <v>16무962**</v>
      </c>
      <c r="D131" s="3" t="s">
        <v>810</v>
      </c>
      <c r="E131" s="3" t="s">
        <v>131</v>
      </c>
      <c r="F131" s="5" t="str">
        <f>LEFT(D131,12)</f>
        <v>인천광역시 서구 완정로</v>
      </c>
      <c r="G131" s="4">
        <v>1443403129978</v>
      </c>
      <c r="H131" s="5">
        <v>10317224</v>
      </c>
      <c r="I131" s="5" t="s">
        <v>90</v>
      </c>
      <c r="J131" s="5" t="s">
        <v>11</v>
      </c>
      <c r="K131" s="5" t="s">
        <v>15</v>
      </c>
      <c r="L131" s="5" t="s">
        <v>13</v>
      </c>
    </row>
    <row r="132" spans="1:12" ht="24.95" customHeight="1">
      <c r="A132" s="5">
        <v>131</v>
      </c>
      <c r="B132" s="3" t="s">
        <v>474</v>
      </c>
      <c r="C132" s="5" t="str">
        <f t="shared" si="13"/>
        <v>18오335**</v>
      </c>
      <c r="D132" s="3" t="s">
        <v>811</v>
      </c>
      <c r="E132" s="3" t="s">
        <v>129</v>
      </c>
      <c r="F132" s="5" t="str">
        <f>LEFT(D132,13)</f>
        <v>인천광역시 서구 청라라임</v>
      </c>
      <c r="G132" s="4">
        <v>1443403129980</v>
      </c>
      <c r="H132" s="5">
        <v>10317224</v>
      </c>
      <c r="I132" s="5" t="s">
        <v>90</v>
      </c>
      <c r="J132" s="5" t="s">
        <v>11</v>
      </c>
      <c r="K132" s="5" t="s">
        <v>15</v>
      </c>
      <c r="L132" s="5" t="s">
        <v>13</v>
      </c>
    </row>
    <row r="133" spans="1:12" ht="24.95" customHeight="1">
      <c r="A133" s="5">
        <v>132</v>
      </c>
      <c r="B133" s="3" t="s">
        <v>475</v>
      </c>
      <c r="C133" s="5" t="str">
        <f t="shared" si="13"/>
        <v>19어325**</v>
      </c>
      <c r="D133" s="3" t="s">
        <v>812</v>
      </c>
      <c r="E133" s="3" t="s">
        <v>5</v>
      </c>
      <c r="F133" s="5" t="str">
        <f t="shared" ref="F133:F137" si="15">LEFT(D133,12)</f>
        <v>인천광역시 서구 가좌로</v>
      </c>
      <c r="G133" s="4">
        <v>1443403129982</v>
      </c>
      <c r="H133" s="5">
        <v>10317224</v>
      </c>
      <c r="I133" s="5" t="s">
        <v>90</v>
      </c>
      <c r="J133" s="5" t="s">
        <v>11</v>
      </c>
      <c r="K133" s="5" t="s">
        <v>15</v>
      </c>
      <c r="L133" s="5" t="s">
        <v>7</v>
      </c>
    </row>
    <row r="134" spans="1:12" ht="24.95" customHeight="1">
      <c r="A134" s="5">
        <v>133</v>
      </c>
      <c r="B134" s="3" t="s">
        <v>476</v>
      </c>
      <c r="C134" s="5" t="str">
        <f t="shared" si="13"/>
        <v>20도267**</v>
      </c>
      <c r="D134" s="3" t="s">
        <v>813</v>
      </c>
      <c r="E134" s="3" t="s">
        <v>128</v>
      </c>
      <c r="F134" s="5" t="str">
        <f t="shared" si="15"/>
        <v>인천광역시 서구 원적로</v>
      </c>
      <c r="G134" s="4">
        <v>1443403129985</v>
      </c>
      <c r="H134" s="5">
        <v>10317224</v>
      </c>
      <c r="I134" s="5" t="s">
        <v>90</v>
      </c>
      <c r="J134" s="5" t="s">
        <v>11</v>
      </c>
      <c r="K134" s="5" t="s">
        <v>15</v>
      </c>
      <c r="L134" s="5" t="s">
        <v>13</v>
      </c>
    </row>
    <row r="135" spans="1:12" ht="24.95" customHeight="1">
      <c r="A135" s="5">
        <v>134</v>
      </c>
      <c r="B135" s="3" t="s">
        <v>477</v>
      </c>
      <c r="C135" s="5" t="str">
        <f t="shared" si="13"/>
        <v>20라943**</v>
      </c>
      <c r="D135" s="3" t="s">
        <v>814</v>
      </c>
      <c r="E135" s="3" t="s">
        <v>127</v>
      </c>
      <c r="F135" s="5" t="str">
        <f t="shared" si="15"/>
        <v>인천광역시 서구 도요지</v>
      </c>
      <c r="G135" s="4">
        <v>1443403129986</v>
      </c>
      <c r="H135" s="5">
        <v>10317224</v>
      </c>
      <c r="I135" s="5" t="s">
        <v>90</v>
      </c>
      <c r="J135" s="5" t="s">
        <v>11</v>
      </c>
      <c r="K135" s="5" t="s">
        <v>15</v>
      </c>
      <c r="L135" s="5" t="s">
        <v>13</v>
      </c>
    </row>
    <row r="136" spans="1:12" ht="24.95" customHeight="1">
      <c r="A136" s="5">
        <v>135</v>
      </c>
      <c r="B136" s="3" t="s">
        <v>478</v>
      </c>
      <c r="C136" s="5" t="str">
        <f t="shared" si="13"/>
        <v>20부324**</v>
      </c>
      <c r="D136" s="3" t="s">
        <v>815</v>
      </c>
      <c r="E136" s="3" t="s">
        <v>126</v>
      </c>
      <c r="F136" s="5" t="str">
        <f t="shared" si="15"/>
        <v>인천광역시 서구 가현로</v>
      </c>
      <c r="G136" s="4">
        <v>1443403129988</v>
      </c>
      <c r="H136" s="5">
        <v>10317224</v>
      </c>
      <c r="I136" s="5" t="s">
        <v>90</v>
      </c>
      <c r="J136" s="5" t="s">
        <v>11</v>
      </c>
      <c r="K136" s="5" t="s">
        <v>15</v>
      </c>
      <c r="L136" s="5" t="s">
        <v>13</v>
      </c>
    </row>
    <row r="137" spans="1:12" ht="24.95" customHeight="1">
      <c r="A137" s="5">
        <v>136</v>
      </c>
      <c r="B137" s="3" t="s">
        <v>479</v>
      </c>
      <c r="C137" s="5" t="str">
        <f t="shared" si="13"/>
        <v>24더437**</v>
      </c>
      <c r="D137" s="3" t="s">
        <v>816</v>
      </c>
      <c r="E137" s="3" t="s">
        <v>124</v>
      </c>
      <c r="F137" s="5" t="str">
        <f t="shared" si="15"/>
        <v>인천광역시 서구 칠천왕</v>
      </c>
      <c r="G137" s="4">
        <v>1443403129990</v>
      </c>
      <c r="H137" s="5">
        <v>10317224</v>
      </c>
      <c r="I137" s="5" t="s">
        <v>90</v>
      </c>
      <c r="J137" s="5" t="s">
        <v>11</v>
      </c>
      <c r="K137" s="5" t="s">
        <v>15</v>
      </c>
      <c r="L137" s="5" t="s">
        <v>13</v>
      </c>
    </row>
    <row r="138" spans="1:12" ht="24.95" customHeight="1">
      <c r="A138" s="5">
        <v>137</v>
      </c>
      <c r="B138" s="3" t="s">
        <v>480</v>
      </c>
      <c r="C138" s="5" t="str">
        <f t="shared" si="13"/>
        <v>25나811**</v>
      </c>
      <c r="D138" s="3" t="s">
        <v>817</v>
      </c>
      <c r="E138" s="3" t="s">
        <v>125</v>
      </c>
      <c r="F138" s="5" t="str">
        <f>LEFT(D138,13)</f>
        <v>인천광역시 서구  봉화로</v>
      </c>
      <c r="G138" s="4">
        <v>1443403129991</v>
      </c>
      <c r="H138" s="5">
        <v>10317224</v>
      </c>
      <c r="I138" s="5" t="s">
        <v>90</v>
      </c>
      <c r="J138" s="5" t="s">
        <v>11</v>
      </c>
      <c r="K138" s="5" t="s">
        <v>15</v>
      </c>
      <c r="L138" s="5" t="s">
        <v>13</v>
      </c>
    </row>
    <row r="139" spans="1:12" ht="24.95" customHeight="1">
      <c r="A139" s="5">
        <v>138</v>
      </c>
      <c r="B139" s="3" t="s">
        <v>481</v>
      </c>
      <c r="C139" s="5" t="str">
        <f t="shared" si="13"/>
        <v>26버770**</v>
      </c>
      <c r="D139" s="3" t="s">
        <v>818</v>
      </c>
      <c r="E139" s="3" t="s">
        <v>122</v>
      </c>
      <c r="F139" s="5" t="str">
        <f>LEFT(D139,13)</f>
        <v xml:space="preserve">인천광역시 서구 가석로 </v>
      </c>
      <c r="G139" s="4">
        <v>1443403129996</v>
      </c>
      <c r="H139" s="5">
        <v>10317224</v>
      </c>
      <c r="I139" s="5" t="s">
        <v>90</v>
      </c>
      <c r="J139" s="5" t="s">
        <v>11</v>
      </c>
      <c r="K139" s="5" t="s">
        <v>15</v>
      </c>
      <c r="L139" s="5" t="s">
        <v>13</v>
      </c>
    </row>
    <row r="140" spans="1:12" ht="24.95" customHeight="1">
      <c r="A140" s="5">
        <v>139</v>
      </c>
      <c r="B140" s="3" t="s">
        <v>482</v>
      </c>
      <c r="C140" s="5" t="str">
        <f t="shared" si="13"/>
        <v>27너289**</v>
      </c>
      <c r="D140" s="3" t="s">
        <v>819</v>
      </c>
      <c r="E140" s="3" t="s">
        <v>123</v>
      </c>
      <c r="F140" s="5" t="str">
        <f>LEFT(D140,12)</f>
        <v>인천광역시 서구 승학로</v>
      </c>
      <c r="G140" s="4">
        <v>1443403129997</v>
      </c>
      <c r="H140" s="5">
        <v>10317224</v>
      </c>
      <c r="I140" s="5" t="s">
        <v>90</v>
      </c>
      <c r="J140" s="5" t="s">
        <v>11</v>
      </c>
      <c r="K140" s="5" t="s">
        <v>15</v>
      </c>
      <c r="L140" s="5" t="s">
        <v>13</v>
      </c>
    </row>
    <row r="141" spans="1:12" ht="24.95" customHeight="1">
      <c r="A141" s="5">
        <v>140</v>
      </c>
      <c r="B141" s="3" t="s">
        <v>483</v>
      </c>
      <c r="C141" s="5" t="str">
        <f t="shared" si="13"/>
        <v>27머873**</v>
      </c>
      <c r="D141" s="3" t="s">
        <v>820</v>
      </c>
      <c r="E141" s="3" t="s">
        <v>118</v>
      </c>
      <c r="F141" s="5" t="str">
        <f>LEFT(D141,12)</f>
        <v>인천광역시 서구 가정로</v>
      </c>
      <c r="G141" s="4">
        <v>1443403129999</v>
      </c>
      <c r="H141" s="5">
        <v>10317224</v>
      </c>
      <c r="I141" s="5" t="s">
        <v>90</v>
      </c>
      <c r="J141" s="5" t="s">
        <v>11</v>
      </c>
      <c r="K141" s="5" t="s">
        <v>15</v>
      </c>
      <c r="L141" s="5" t="s">
        <v>13</v>
      </c>
    </row>
    <row r="142" spans="1:12" ht="24.95" customHeight="1">
      <c r="A142" s="5">
        <v>141</v>
      </c>
      <c r="B142" s="3" t="s">
        <v>484</v>
      </c>
      <c r="C142" s="5" t="str">
        <f t="shared" si="13"/>
        <v>27저425**</v>
      </c>
      <c r="D142" s="3" t="s">
        <v>821</v>
      </c>
      <c r="E142" s="3" t="s">
        <v>121</v>
      </c>
      <c r="F142" s="5" t="str">
        <f>LEFT(D142,12)</f>
        <v>인천광역시 서구 검암로</v>
      </c>
      <c r="G142" s="4">
        <v>1443403130000</v>
      </c>
      <c r="H142" s="5">
        <v>10317224</v>
      </c>
      <c r="I142" s="5" t="s">
        <v>90</v>
      </c>
      <c r="J142" s="5" t="s">
        <v>11</v>
      </c>
      <c r="K142" s="5" t="s">
        <v>15</v>
      </c>
      <c r="L142" s="5" t="s">
        <v>13</v>
      </c>
    </row>
    <row r="143" spans="1:12" ht="24.95" customHeight="1">
      <c r="A143" s="5">
        <v>142</v>
      </c>
      <c r="B143" s="3" t="s">
        <v>485</v>
      </c>
      <c r="C143" s="5" t="str">
        <f t="shared" si="13"/>
        <v>28버412**</v>
      </c>
      <c r="D143" s="3" t="s">
        <v>822</v>
      </c>
      <c r="E143" s="3" t="s">
        <v>120</v>
      </c>
      <c r="F143" s="5" t="str">
        <f>LEFT(D143,13)</f>
        <v>인천광역시 서구 신현로3</v>
      </c>
      <c r="G143" s="4">
        <v>1443403130002</v>
      </c>
      <c r="H143" s="5">
        <v>10317224</v>
      </c>
      <c r="I143" s="5" t="s">
        <v>90</v>
      </c>
      <c r="J143" s="5" t="s">
        <v>11</v>
      </c>
      <c r="K143" s="5" t="s">
        <v>15</v>
      </c>
      <c r="L143" s="5" t="s">
        <v>12</v>
      </c>
    </row>
    <row r="144" spans="1:12" ht="24.95" customHeight="1">
      <c r="A144" s="5">
        <v>143</v>
      </c>
      <c r="B144" s="3" t="s">
        <v>486</v>
      </c>
      <c r="C144" s="5" t="str">
        <f t="shared" si="13"/>
        <v>30무343**</v>
      </c>
      <c r="D144" s="3" t="s">
        <v>726</v>
      </c>
      <c r="E144" s="3" t="s">
        <v>82</v>
      </c>
      <c r="F144" s="5" t="str">
        <f>LEFT(D144,12)</f>
        <v>인천광역시 서구 당하동</v>
      </c>
      <c r="G144" s="4">
        <v>1443403130003</v>
      </c>
      <c r="H144" s="5">
        <v>10317224</v>
      </c>
      <c r="I144" s="5" t="s">
        <v>90</v>
      </c>
      <c r="J144" s="5" t="s">
        <v>11</v>
      </c>
      <c r="K144" s="5" t="s">
        <v>15</v>
      </c>
      <c r="L144" s="5" t="s">
        <v>13</v>
      </c>
    </row>
    <row r="145" spans="1:12" ht="24.95" customHeight="1">
      <c r="A145" s="5">
        <v>144</v>
      </c>
      <c r="B145" s="3" t="s">
        <v>487</v>
      </c>
      <c r="C145" s="5" t="str">
        <f t="shared" si="13"/>
        <v>30우447**</v>
      </c>
      <c r="D145" s="3" t="s">
        <v>823</v>
      </c>
      <c r="E145" s="3" t="s">
        <v>119</v>
      </c>
      <c r="F145" s="5" t="str">
        <f>LEFT(D145,14)</f>
        <v>인천광역시 서구 가정로98</v>
      </c>
      <c r="G145" s="4">
        <v>1443403130004</v>
      </c>
      <c r="H145" s="5">
        <v>10317224</v>
      </c>
      <c r="I145" s="5" t="s">
        <v>90</v>
      </c>
      <c r="J145" s="5" t="s">
        <v>11</v>
      </c>
      <c r="K145" s="5" t="s">
        <v>15</v>
      </c>
      <c r="L145" s="5" t="s">
        <v>13</v>
      </c>
    </row>
    <row r="146" spans="1:12" ht="24.95" customHeight="1">
      <c r="A146" s="5">
        <v>145</v>
      </c>
      <c r="B146" s="3" t="s">
        <v>488</v>
      </c>
      <c r="C146" s="5" t="str">
        <f t="shared" si="13"/>
        <v>34소797**</v>
      </c>
      <c r="D146" s="3" t="s">
        <v>824</v>
      </c>
      <c r="E146" s="3" t="s">
        <v>117</v>
      </c>
      <c r="F146" s="5" t="str">
        <f t="shared" ref="F146:F150" si="16">LEFT(D146,12)</f>
        <v>인천광역시 서구 칠천왕</v>
      </c>
      <c r="G146" s="4">
        <v>1443403130007</v>
      </c>
      <c r="H146" s="5">
        <v>10317224</v>
      </c>
      <c r="I146" s="5" t="s">
        <v>90</v>
      </c>
      <c r="J146" s="5" t="s">
        <v>11</v>
      </c>
      <c r="K146" s="5" t="s">
        <v>15</v>
      </c>
      <c r="L146" s="5" t="s">
        <v>13</v>
      </c>
    </row>
    <row r="147" spans="1:12" ht="24.95" customHeight="1">
      <c r="A147" s="5">
        <v>146</v>
      </c>
      <c r="B147" s="3" t="s">
        <v>489</v>
      </c>
      <c r="C147" s="5" t="str">
        <f t="shared" si="13"/>
        <v>34저237**</v>
      </c>
      <c r="D147" s="3" t="s">
        <v>825</v>
      </c>
      <c r="E147" s="3" t="s">
        <v>116</v>
      </c>
      <c r="F147" s="5" t="str">
        <f t="shared" si="16"/>
        <v>인천광역시 서구 승학로</v>
      </c>
      <c r="G147" s="4">
        <v>1443403130008</v>
      </c>
      <c r="H147" s="5">
        <v>10317224</v>
      </c>
      <c r="I147" s="5" t="s">
        <v>90</v>
      </c>
      <c r="J147" s="5" t="s">
        <v>11</v>
      </c>
      <c r="K147" s="5" t="s">
        <v>15</v>
      </c>
      <c r="L147" s="5" t="s">
        <v>13</v>
      </c>
    </row>
    <row r="148" spans="1:12" ht="24.95" customHeight="1">
      <c r="A148" s="5">
        <v>147</v>
      </c>
      <c r="B148" s="3" t="s">
        <v>490</v>
      </c>
      <c r="C148" s="5" t="str">
        <f t="shared" ref="C148:C184" si="17">TEXT(MID(B148,1,6),0)&amp;"**"</f>
        <v>35부103**</v>
      </c>
      <c r="D148" s="3" t="s">
        <v>826</v>
      </c>
      <c r="E148" s="3" t="s">
        <v>114</v>
      </c>
      <c r="F148" s="5" t="str">
        <f t="shared" si="16"/>
        <v>인천광역시 서구 열우물</v>
      </c>
      <c r="G148" s="4">
        <v>1443403130009</v>
      </c>
      <c r="H148" s="5">
        <v>10317224</v>
      </c>
      <c r="I148" s="5" t="s">
        <v>90</v>
      </c>
      <c r="J148" s="5" t="s">
        <v>11</v>
      </c>
      <c r="K148" s="5" t="s">
        <v>15</v>
      </c>
      <c r="L148" s="5" t="s">
        <v>13</v>
      </c>
    </row>
    <row r="149" spans="1:12" ht="24.95" customHeight="1">
      <c r="A149" s="5">
        <v>148</v>
      </c>
      <c r="B149" s="3" t="s">
        <v>491</v>
      </c>
      <c r="C149" s="5" t="str">
        <f t="shared" si="17"/>
        <v>36도334**</v>
      </c>
      <c r="D149" s="3" t="s">
        <v>827</v>
      </c>
      <c r="E149" s="3" t="s">
        <v>115</v>
      </c>
      <c r="F149" s="5" t="str">
        <f t="shared" si="16"/>
        <v>인천광역시 서구 용두산</v>
      </c>
      <c r="G149" s="4">
        <v>1443403130011</v>
      </c>
      <c r="H149" s="5">
        <v>10317224</v>
      </c>
      <c r="I149" s="5" t="s">
        <v>90</v>
      </c>
      <c r="J149" s="5" t="s">
        <v>11</v>
      </c>
      <c r="K149" s="5" t="s">
        <v>15</v>
      </c>
      <c r="L149" s="5" t="s">
        <v>13</v>
      </c>
    </row>
    <row r="150" spans="1:12" ht="24.95" customHeight="1">
      <c r="A150" s="5">
        <v>149</v>
      </c>
      <c r="B150" s="3" t="s">
        <v>492</v>
      </c>
      <c r="C150" s="5" t="str">
        <f t="shared" si="17"/>
        <v>36도580**</v>
      </c>
      <c r="D150" s="3" t="s">
        <v>828</v>
      </c>
      <c r="E150" s="3" t="s">
        <v>112</v>
      </c>
      <c r="F150" s="5" t="str">
        <f t="shared" si="16"/>
        <v>인천광역시 서구 청라라</v>
      </c>
      <c r="G150" s="4">
        <v>1443403130012</v>
      </c>
      <c r="H150" s="5">
        <v>10317224</v>
      </c>
      <c r="I150" s="5" t="s">
        <v>90</v>
      </c>
      <c r="J150" s="5" t="s">
        <v>11</v>
      </c>
      <c r="K150" s="5" t="s">
        <v>15</v>
      </c>
      <c r="L150" s="5" t="s">
        <v>13</v>
      </c>
    </row>
    <row r="151" spans="1:12" ht="24.95" customHeight="1">
      <c r="A151" s="5">
        <v>150</v>
      </c>
      <c r="B151" s="3" t="s">
        <v>493</v>
      </c>
      <c r="C151" s="5" t="str">
        <f t="shared" si="17"/>
        <v>36러470**</v>
      </c>
      <c r="D151" s="3" t="s">
        <v>829</v>
      </c>
      <c r="E151" s="3" t="s">
        <v>113</v>
      </c>
      <c r="F151" s="5" t="str">
        <f>LEFT(D151,14)</f>
        <v>인천광역시 서구 건지로31</v>
      </c>
      <c r="G151" s="4">
        <v>1443403130013</v>
      </c>
      <c r="H151" s="5">
        <v>10317224</v>
      </c>
      <c r="I151" s="5" t="s">
        <v>90</v>
      </c>
      <c r="J151" s="5" t="s">
        <v>11</v>
      </c>
      <c r="K151" s="5" t="s">
        <v>15</v>
      </c>
      <c r="L151" s="5" t="s">
        <v>13</v>
      </c>
    </row>
    <row r="152" spans="1:12" ht="24.95" customHeight="1">
      <c r="A152" s="5">
        <v>151</v>
      </c>
      <c r="B152" s="3" t="s">
        <v>494</v>
      </c>
      <c r="C152" s="5" t="str">
        <f t="shared" si="17"/>
        <v>36오120**</v>
      </c>
      <c r="D152" s="3" t="s">
        <v>830</v>
      </c>
      <c r="E152" s="3" t="s">
        <v>110</v>
      </c>
      <c r="F152" s="5" t="str">
        <f>LEFT(D152,12)</f>
        <v>인천광역시 서구 승학로</v>
      </c>
      <c r="G152" s="4">
        <v>1443403130015</v>
      </c>
      <c r="H152" s="5">
        <v>10317224</v>
      </c>
      <c r="I152" s="5" t="s">
        <v>90</v>
      </c>
      <c r="J152" s="5" t="s">
        <v>11</v>
      </c>
      <c r="K152" s="5" t="s">
        <v>15</v>
      </c>
      <c r="L152" s="5" t="s">
        <v>7</v>
      </c>
    </row>
    <row r="153" spans="1:12" ht="24.95" customHeight="1">
      <c r="A153" s="5">
        <v>152</v>
      </c>
      <c r="B153" s="3" t="s">
        <v>495</v>
      </c>
      <c r="C153" s="5" t="str">
        <f t="shared" si="17"/>
        <v>37러292**</v>
      </c>
      <c r="D153" s="3" t="s">
        <v>831</v>
      </c>
      <c r="E153" s="3" t="s">
        <v>111</v>
      </c>
      <c r="F153" s="5" t="str">
        <f>LEFT(D153,12)</f>
        <v>인천광역시 서구 검단로</v>
      </c>
      <c r="G153" s="4">
        <v>1443403130016</v>
      </c>
      <c r="H153" s="5">
        <v>10317224</v>
      </c>
      <c r="I153" s="5" t="s">
        <v>90</v>
      </c>
      <c r="J153" s="5" t="s">
        <v>11</v>
      </c>
      <c r="K153" s="5" t="s">
        <v>15</v>
      </c>
      <c r="L153" s="5" t="s">
        <v>13</v>
      </c>
    </row>
    <row r="154" spans="1:12" ht="24.95" customHeight="1">
      <c r="A154" s="5">
        <v>153</v>
      </c>
      <c r="B154" s="3" t="s">
        <v>496</v>
      </c>
      <c r="C154" s="5" t="str">
        <f t="shared" si="17"/>
        <v>38나629**</v>
      </c>
      <c r="D154" s="3" t="s">
        <v>832</v>
      </c>
      <c r="E154" s="3" t="s">
        <v>109</v>
      </c>
      <c r="F154" s="5" t="str">
        <f t="shared" ref="F154:F155" si="18">LEFT(D154,12)</f>
        <v>인천광역시 서구 새오개</v>
      </c>
      <c r="G154" s="4">
        <v>1443403130020</v>
      </c>
      <c r="H154" s="5">
        <v>10317224</v>
      </c>
      <c r="I154" s="5" t="s">
        <v>90</v>
      </c>
      <c r="J154" s="5" t="s">
        <v>11</v>
      </c>
      <c r="K154" s="5" t="s">
        <v>15</v>
      </c>
      <c r="L154" s="5" t="s">
        <v>13</v>
      </c>
    </row>
    <row r="155" spans="1:12" ht="24.95" customHeight="1">
      <c r="A155" s="5">
        <v>154</v>
      </c>
      <c r="B155" s="3" t="s">
        <v>497</v>
      </c>
      <c r="C155" s="5" t="str">
        <f t="shared" si="17"/>
        <v>38너383**</v>
      </c>
      <c r="D155" s="3" t="s">
        <v>833</v>
      </c>
      <c r="E155" s="3" t="s">
        <v>108</v>
      </c>
      <c r="F155" s="5" t="str">
        <f t="shared" si="18"/>
        <v>인천광역시 서구 청라루</v>
      </c>
      <c r="G155" s="4">
        <v>1443403130021</v>
      </c>
      <c r="H155" s="5">
        <v>10317224</v>
      </c>
      <c r="I155" s="5" t="s">
        <v>90</v>
      </c>
      <c r="J155" s="5" t="s">
        <v>11</v>
      </c>
      <c r="K155" s="5" t="s">
        <v>15</v>
      </c>
      <c r="L155" s="5" t="s">
        <v>13</v>
      </c>
    </row>
    <row r="156" spans="1:12" ht="24.95" customHeight="1">
      <c r="A156" s="5">
        <v>155</v>
      </c>
      <c r="B156" s="3" t="s">
        <v>498</v>
      </c>
      <c r="C156" s="5" t="str">
        <f t="shared" si="17"/>
        <v>39나620**</v>
      </c>
      <c r="D156" s="3" t="s">
        <v>834</v>
      </c>
      <c r="E156" s="3" t="s">
        <v>92</v>
      </c>
      <c r="F156" s="5" t="str">
        <f>LEFT(D156,13)</f>
        <v>인천광역시 서구 연희로2</v>
      </c>
      <c r="G156" s="4">
        <v>1443403130024</v>
      </c>
      <c r="H156" s="5">
        <v>10317224</v>
      </c>
      <c r="I156" s="5" t="s">
        <v>90</v>
      </c>
      <c r="J156" s="5" t="s">
        <v>11</v>
      </c>
      <c r="K156" s="5" t="s">
        <v>15</v>
      </c>
      <c r="L156" s="5" t="s">
        <v>13</v>
      </c>
    </row>
    <row r="157" spans="1:12" ht="24.95" customHeight="1">
      <c r="A157" s="5">
        <v>156</v>
      </c>
      <c r="B157" s="3" t="s">
        <v>499</v>
      </c>
      <c r="C157" s="5" t="str">
        <f t="shared" si="17"/>
        <v>40저903**</v>
      </c>
      <c r="D157" s="3" t="s">
        <v>835</v>
      </c>
      <c r="E157" s="3" t="s">
        <v>106</v>
      </c>
      <c r="F157" s="5" t="str">
        <f t="shared" ref="F157:F161" si="19">LEFT(D157,12)</f>
        <v>인천광역시 서구 불로동</v>
      </c>
      <c r="G157" s="4">
        <v>1443403130026</v>
      </c>
      <c r="H157" s="5">
        <v>10317224</v>
      </c>
      <c r="I157" s="5" t="s">
        <v>90</v>
      </c>
      <c r="J157" s="5" t="s">
        <v>11</v>
      </c>
      <c r="K157" s="5" t="s">
        <v>15</v>
      </c>
      <c r="L157" s="5" t="s">
        <v>13</v>
      </c>
    </row>
    <row r="158" spans="1:12" ht="24.95" customHeight="1">
      <c r="A158" s="5">
        <v>157</v>
      </c>
      <c r="B158" s="3" t="s">
        <v>500</v>
      </c>
      <c r="C158" s="5" t="str">
        <f t="shared" si="17"/>
        <v>41우888**</v>
      </c>
      <c r="D158" s="3" t="s">
        <v>836</v>
      </c>
      <c r="E158" s="3" t="s">
        <v>107</v>
      </c>
      <c r="F158" s="5" t="str">
        <f t="shared" si="19"/>
        <v>인천광역시 서구 청라커</v>
      </c>
      <c r="G158" s="4">
        <v>1443403130028</v>
      </c>
      <c r="H158" s="5">
        <v>10317224</v>
      </c>
      <c r="I158" s="5" t="s">
        <v>90</v>
      </c>
      <c r="J158" s="5" t="s">
        <v>11</v>
      </c>
      <c r="K158" s="5" t="s">
        <v>15</v>
      </c>
      <c r="L158" s="5" t="s">
        <v>13</v>
      </c>
    </row>
    <row r="159" spans="1:12" ht="24.95" customHeight="1">
      <c r="A159" s="5">
        <v>158</v>
      </c>
      <c r="B159" s="3" t="s">
        <v>501</v>
      </c>
      <c r="C159" s="5" t="str">
        <f t="shared" si="17"/>
        <v>42러929**</v>
      </c>
      <c r="D159" s="3" t="s">
        <v>837</v>
      </c>
      <c r="E159" s="3" t="s">
        <v>105</v>
      </c>
      <c r="F159" s="5" t="str">
        <f t="shared" si="19"/>
        <v>인천광역시 서구 서달로</v>
      </c>
      <c r="G159" s="4">
        <v>1443403130029</v>
      </c>
      <c r="H159" s="5">
        <v>10317224</v>
      </c>
      <c r="I159" s="5" t="s">
        <v>90</v>
      </c>
      <c r="J159" s="5" t="s">
        <v>11</v>
      </c>
      <c r="K159" s="5" t="s">
        <v>15</v>
      </c>
      <c r="L159" s="5" t="s">
        <v>13</v>
      </c>
    </row>
    <row r="160" spans="1:12" ht="24.95" customHeight="1">
      <c r="A160" s="5">
        <v>159</v>
      </c>
      <c r="B160" s="3" t="s">
        <v>502</v>
      </c>
      <c r="C160" s="5" t="str">
        <f t="shared" si="17"/>
        <v>42우748**</v>
      </c>
      <c r="D160" s="3" t="s">
        <v>838</v>
      </c>
      <c r="E160" s="3" t="s">
        <v>104</v>
      </c>
      <c r="F160" s="5" t="str">
        <f t="shared" si="19"/>
        <v>인천광역시 서구 연희로</v>
      </c>
      <c r="G160" s="4">
        <v>1443403130030</v>
      </c>
      <c r="H160" s="5">
        <v>10317224</v>
      </c>
      <c r="I160" s="5" t="s">
        <v>90</v>
      </c>
      <c r="J160" s="5" t="s">
        <v>11</v>
      </c>
      <c r="K160" s="5" t="s">
        <v>15</v>
      </c>
      <c r="L160" s="5" t="s">
        <v>13</v>
      </c>
    </row>
    <row r="161" spans="1:12" ht="24.95" customHeight="1">
      <c r="A161" s="5">
        <v>160</v>
      </c>
      <c r="B161" s="3" t="s">
        <v>503</v>
      </c>
      <c r="C161" s="5" t="str">
        <f t="shared" si="17"/>
        <v>43마668**</v>
      </c>
      <c r="D161" s="3" t="s">
        <v>839</v>
      </c>
      <c r="E161" s="3" t="s">
        <v>102</v>
      </c>
      <c r="F161" s="5" t="str">
        <f t="shared" si="19"/>
        <v>인천광역시 서구 장고개</v>
      </c>
      <c r="G161" s="4">
        <v>1443403130033</v>
      </c>
      <c r="H161" s="5">
        <v>10317224</v>
      </c>
      <c r="I161" s="5" t="s">
        <v>90</v>
      </c>
      <c r="J161" s="5" t="s">
        <v>11</v>
      </c>
      <c r="K161" s="5" t="s">
        <v>15</v>
      </c>
      <c r="L161" s="5" t="s">
        <v>13</v>
      </c>
    </row>
    <row r="162" spans="1:12" ht="24.95" customHeight="1">
      <c r="A162" s="5">
        <v>161</v>
      </c>
      <c r="B162" s="3" t="s">
        <v>504</v>
      </c>
      <c r="C162" s="5" t="str">
        <f t="shared" si="17"/>
        <v>45우472**</v>
      </c>
      <c r="D162" s="3" t="s">
        <v>840</v>
      </c>
      <c r="E162" s="3" t="s">
        <v>103</v>
      </c>
      <c r="F162" s="5" t="str">
        <f t="shared" ref="F162:F181" si="20">LEFT(D162,12)</f>
        <v>인천광역시 서구 가정로</v>
      </c>
      <c r="G162" s="4">
        <v>1443403130037</v>
      </c>
      <c r="H162" s="5">
        <v>10317224</v>
      </c>
      <c r="I162" s="5" t="s">
        <v>90</v>
      </c>
      <c r="J162" s="5" t="s">
        <v>11</v>
      </c>
      <c r="K162" s="5" t="s">
        <v>15</v>
      </c>
      <c r="L162" s="5" t="s">
        <v>13</v>
      </c>
    </row>
    <row r="163" spans="1:12" ht="24.95" customHeight="1">
      <c r="A163" s="5">
        <v>162</v>
      </c>
      <c r="B163" s="3" t="s">
        <v>505</v>
      </c>
      <c r="C163" s="5" t="str">
        <f t="shared" si="17"/>
        <v>45우485**</v>
      </c>
      <c r="D163" s="3" t="s">
        <v>841</v>
      </c>
      <c r="E163" s="3" t="s">
        <v>95</v>
      </c>
      <c r="F163" s="5" t="str">
        <f t="shared" si="20"/>
        <v>인천광역시 서구 검단로</v>
      </c>
      <c r="G163" s="4">
        <v>1443403130038</v>
      </c>
      <c r="H163" s="5">
        <v>10317224</v>
      </c>
      <c r="I163" s="5" t="s">
        <v>90</v>
      </c>
      <c r="J163" s="5" t="s">
        <v>11</v>
      </c>
      <c r="K163" s="5" t="s">
        <v>15</v>
      </c>
      <c r="L163" s="5" t="s">
        <v>13</v>
      </c>
    </row>
    <row r="164" spans="1:12" ht="24.95" customHeight="1">
      <c r="A164" s="5">
        <v>163</v>
      </c>
      <c r="B164" s="3" t="s">
        <v>506</v>
      </c>
      <c r="C164" s="5" t="str">
        <f t="shared" si="17"/>
        <v>45조104**</v>
      </c>
      <c r="D164" s="3" t="s">
        <v>842</v>
      </c>
      <c r="E164" s="3" t="s">
        <v>101</v>
      </c>
      <c r="F164" s="5" t="str">
        <f t="shared" si="20"/>
        <v>인천광역시 서구 원당대</v>
      </c>
      <c r="G164" s="4">
        <v>1443403130039</v>
      </c>
      <c r="H164" s="5">
        <v>10317224</v>
      </c>
      <c r="I164" s="5" t="s">
        <v>90</v>
      </c>
      <c r="J164" s="5" t="s">
        <v>11</v>
      </c>
      <c r="K164" s="5" t="s">
        <v>15</v>
      </c>
      <c r="L164" s="5" t="s">
        <v>13</v>
      </c>
    </row>
    <row r="165" spans="1:12" ht="24.95" customHeight="1">
      <c r="A165" s="5">
        <v>164</v>
      </c>
      <c r="B165" s="3" t="s">
        <v>507</v>
      </c>
      <c r="C165" s="5" t="str">
        <f t="shared" si="17"/>
        <v>48조754**</v>
      </c>
      <c r="D165" s="3" t="s">
        <v>843</v>
      </c>
      <c r="E165" s="3" t="s">
        <v>100</v>
      </c>
      <c r="F165" s="5" t="str">
        <f t="shared" si="20"/>
        <v>인천광역시 서구 청라라</v>
      </c>
      <c r="G165" s="4">
        <v>1443403130044</v>
      </c>
      <c r="H165" s="5">
        <v>10317224</v>
      </c>
      <c r="I165" s="5" t="s">
        <v>90</v>
      </c>
      <c r="J165" s="5" t="s">
        <v>11</v>
      </c>
      <c r="K165" s="5" t="s">
        <v>15</v>
      </c>
      <c r="L165" s="5" t="s">
        <v>13</v>
      </c>
    </row>
    <row r="166" spans="1:12" ht="24.95" customHeight="1">
      <c r="A166" s="5">
        <v>165</v>
      </c>
      <c r="B166" s="3" t="s">
        <v>508</v>
      </c>
      <c r="C166" s="5" t="str">
        <f t="shared" si="17"/>
        <v>49다715**</v>
      </c>
      <c r="D166" s="3" t="s">
        <v>844</v>
      </c>
      <c r="E166" s="3" t="s">
        <v>98</v>
      </c>
      <c r="F166" s="5" t="str">
        <f t="shared" si="20"/>
        <v>인천광역시 서구 중봉대</v>
      </c>
      <c r="G166" s="4">
        <v>1443403130045</v>
      </c>
      <c r="H166" s="5">
        <v>10317224</v>
      </c>
      <c r="I166" s="5" t="s">
        <v>90</v>
      </c>
      <c r="J166" s="5" t="s">
        <v>11</v>
      </c>
      <c r="K166" s="5" t="s">
        <v>15</v>
      </c>
      <c r="L166" s="5" t="s">
        <v>13</v>
      </c>
    </row>
    <row r="167" spans="1:12" ht="24.95" customHeight="1">
      <c r="A167" s="5">
        <v>166</v>
      </c>
      <c r="B167" s="3" t="s">
        <v>509</v>
      </c>
      <c r="C167" s="5" t="str">
        <f t="shared" si="17"/>
        <v>50더246**</v>
      </c>
      <c r="D167" s="3" t="s">
        <v>845</v>
      </c>
      <c r="E167" s="3" t="s">
        <v>99</v>
      </c>
      <c r="F167" s="5" t="str">
        <f t="shared" si="20"/>
        <v>인천광역시 서구 경서로</v>
      </c>
      <c r="G167" s="4">
        <v>1443403130046</v>
      </c>
      <c r="H167" s="5">
        <v>10317224</v>
      </c>
      <c r="I167" s="5" t="s">
        <v>90</v>
      </c>
      <c r="J167" s="5" t="s">
        <v>11</v>
      </c>
      <c r="K167" s="5" t="s">
        <v>15</v>
      </c>
      <c r="L167" s="5" t="s">
        <v>13</v>
      </c>
    </row>
    <row r="168" spans="1:12" ht="24.95" customHeight="1">
      <c r="A168" s="5">
        <v>167</v>
      </c>
      <c r="B168" s="3" t="s">
        <v>510</v>
      </c>
      <c r="C168" s="5" t="str">
        <f t="shared" si="17"/>
        <v>50더260**</v>
      </c>
      <c r="D168" s="3" t="s">
        <v>846</v>
      </c>
      <c r="E168" s="3" t="s">
        <v>97</v>
      </c>
      <c r="F168" s="5" t="str">
        <f t="shared" si="20"/>
        <v>인천광역시 서구 청라커</v>
      </c>
      <c r="G168" s="4">
        <v>1443403130047</v>
      </c>
      <c r="H168" s="5">
        <v>10317224</v>
      </c>
      <c r="I168" s="5" t="s">
        <v>90</v>
      </c>
      <c r="J168" s="5" t="s">
        <v>11</v>
      </c>
      <c r="K168" s="5" t="s">
        <v>15</v>
      </c>
      <c r="L168" s="5" t="s">
        <v>13</v>
      </c>
    </row>
    <row r="169" spans="1:12" ht="24.95" customHeight="1">
      <c r="A169" s="5">
        <v>168</v>
      </c>
      <c r="B169" s="3" t="s">
        <v>511</v>
      </c>
      <c r="C169" s="5" t="str">
        <f t="shared" si="17"/>
        <v>50러452**</v>
      </c>
      <c r="D169" s="3" t="s">
        <v>847</v>
      </c>
      <c r="E169" s="3" t="s">
        <v>96</v>
      </c>
      <c r="F169" s="5" t="str">
        <f t="shared" si="20"/>
        <v>인천광역시 서구 청라커</v>
      </c>
      <c r="G169" s="4">
        <v>1443403130048</v>
      </c>
      <c r="H169" s="5">
        <v>10317224</v>
      </c>
      <c r="I169" s="5" t="s">
        <v>90</v>
      </c>
      <c r="J169" s="5" t="s">
        <v>11</v>
      </c>
      <c r="K169" s="5" t="s">
        <v>15</v>
      </c>
      <c r="L169" s="5" t="s">
        <v>13</v>
      </c>
    </row>
    <row r="170" spans="1:12" ht="24.95" customHeight="1">
      <c r="A170" s="5">
        <v>169</v>
      </c>
      <c r="B170" s="3" t="s">
        <v>512</v>
      </c>
      <c r="C170" s="5" t="str">
        <f t="shared" si="17"/>
        <v>50마983**</v>
      </c>
      <c r="D170" s="3" t="s">
        <v>848</v>
      </c>
      <c r="E170" s="3" t="s">
        <v>93</v>
      </c>
      <c r="F170" s="5" t="str">
        <f t="shared" si="20"/>
        <v>인천광역시 서구 승학로</v>
      </c>
      <c r="G170" s="4">
        <v>1443403130049</v>
      </c>
      <c r="H170" s="5">
        <v>10317224</v>
      </c>
      <c r="I170" s="5" t="s">
        <v>90</v>
      </c>
      <c r="J170" s="5" t="s">
        <v>11</v>
      </c>
      <c r="K170" s="5" t="s">
        <v>15</v>
      </c>
      <c r="L170" s="5" t="s">
        <v>7</v>
      </c>
    </row>
    <row r="171" spans="1:12" ht="24.95" customHeight="1">
      <c r="A171" s="5">
        <v>170</v>
      </c>
      <c r="B171" s="3" t="s">
        <v>513</v>
      </c>
      <c r="C171" s="5" t="str">
        <f t="shared" si="17"/>
        <v>52허755**</v>
      </c>
      <c r="D171" s="3" t="s">
        <v>849</v>
      </c>
      <c r="E171" s="3" t="s">
        <v>328</v>
      </c>
      <c r="F171" s="5" t="str">
        <f t="shared" si="20"/>
        <v>인천광역시 서구  열우</v>
      </c>
      <c r="G171" s="4">
        <v>1443403130052</v>
      </c>
      <c r="H171" s="5">
        <v>10317224</v>
      </c>
      <c r="I171" s="5" t="s">
        <v>90</v>
      </c>
      <c r="J171" s="5" t="s">
        <v>11</v>
      </c>
      <c r="K171" s="5" t="s">
        <v>15</v>
      </c>
      <c r="L171" s="5" t="s">
        <v>7</v>
      </c>
    </row>
    <row r="172" spans="1:12" ht="24.95" customHeight="1">
      <c r="A172" s="5">
        <v>171</v>
      </c>
      <c r="B172" s="3" t="s">
        <v>514</v>
      </c>
      <c r="C172" s="5" t="str">
        <f t="shared" si="17"/>
        <v>52허756**</v>
      </c>
      <c r="D172" s="3" t="s">
        <v>849</v>
      </c>
      <c r="E172" s="3" t="s">
        <v>329</v>
      </c>
      <c r="F172" s="5" t="str">
        <f t="shared" si="20"/>
        <v>인천광역시 서구  열우</v>
      </c>
      <c r="G172" s="4">
        <v>1443403130053</v>
      </c>
      <c r="H172" s="5">
        <v>10317224</v>
      </c>
      <c r="I172" s="5" t="s">
        <v>90</v>
      </c>
      <c r="J172" s="5" t="s">
        <v>11</v>
      </c>
      <c r="K172" s="5" t="s">
        <v>15</v>
      </c>
      <c r="L172" s="5" t="s">
        <v>7</v>
      </c>
    </row>
    <row r="173" spans="1:12" ht="24.95" customHeight="1">
      <c r="A173" s="5">
        <v>172</v>
      </c>
      <c r="B173" s="3" t="s">
        <v>515</v>
      </c>
      <c r="C173" s="5" t="str">
        <f t="shared" si="17"/>
        <v>53우559**</v>
      </c>
      <c r="D173" s="3" t="s">
        <v>850</v>
      </c>
      <c r="E173" s="3" t="s">
        <v>94</v>
      </c>
      <c r="F173" s="5" t="str">
        <f t="shared" si="20"/>
        <v>인천광역시 서구 검암로</v>
      </c>
      <c r="G173" s="4">
        <v>1443403130054</v>
      </c>
      <c r="H173" s="5">
        <v>10317224</v>
      </c>
      <c r="I173" s="5" t="s">
        <v>90</v>
      </c>
      <c r="J173" s="5" t="s">
        <v>11</v>
      </c>
      <c r="K173" s="5" t="s">
        <v>15</v>
      </c>
      <c r="L173" s="5" t="s">
        <v>13</v>
      </c>
    </row>
    <row r="174" spans="1:12" ht="24.95" customHeight="1">
      <c r="A174" s="5">
        <v>173</v>
      </c>
      <c r="B174" s="3" t="s">
        <v>516</v>
      </c>
      <c r="C174" s="5" t="str">
        <f t="shared" si="17"/>
        <v>55러408**</v>
      </c>
      <c r="D174" s="3" t="s">
        <v>851</v>
      </c>
      <c r="E174" s="3" t="s">
        <v>73</v>
      </c>
      <c r="F174" s="5" t="str">
        <f t="shared" si="20"/>
        <v>인천광역시 서구 청라한</v>
      </c>
      <c r="G174" s="4">
        <v>1443403130056</v>
      </c>
      <c r="H174" s="5">
        <v>10317224</v>
      </c>
      <c r="I174" s="5" t="s">
        <v>90</v>
      </c>
      <c r="J174" s="5" t="s">
        <v>11</v>
      </c>
      <c r="K174" s="5" t="s">
        <v>15</v>
      </c>
      <c r="L174" s="5" t="s">
        <v>13</v>
      </c>
    </row>
    <row r="175" spans="1:12" ht="24.95" customHeight="1">
      <c r="A175" s="5">
        <v>174</v>
      </c>
      <c r="B175" s="3" t="s">
        <v>517</v>
      </c>
      <c r="C175" s="5" t="str">
        <f t="shared" si="17"/>
        <v>57도956**</v>
      </c>
      <c r="D175" s="3" t="s">
        <v>852</v>
      </c>
      <c r="E175" s="3" t="s">
        <v>78</v>
      </c>
      <c r="F175" s="5" t="str">
        <f t="shared" si="20"/>
        <v>인천광역시 서구 검단로</v>
      </c>
      <c r="G175" s="4">
        <v>1443403130057</v>
      </c>
      <c r="H175" s="5">
        <v>10317224</v>
      </c>
      <c r="I175" s="5" t="s">
        <v>90</v>
      </c>
      <c r="J175" s="5" t="s">
        <v>11</v>
      </c>
      <c r="K175" s="5" t="s">
        <v>15</v>
      </c>
      <c r="L175" s="5" t="s">
        <v>13</v>
      </c>
    </row>
    <row r="176" spans="1:12" ht="24.95" customHeight="1">
      <c r="A176" s="5">
        <v>175</v>
      </c>
      <c r="B176" s="3" t="s">
        <v>518</v>
      </c>
      <c r="C176" s="5" t="str">
        <f t="shared" si="17"/>
        <v>59조970**</v>
      </c>
      <c r="D176" s="3" t="s">
        <v>853</v>
      </c>
      <c r="E176" s="3" t="s">
        <v>79</v>
      </c>
      <c r="F176" s="5" t="str">
        <f t="shared" si="20"/>
        <v>인천광역시 서구 청라라</v>
      </c>
      <c r="G176" s="4">
        <v>1443403130060</v>
      </c>
      <c r="H176" s="5">
        <v>10317224</v>
      </c>
      <c r="I176" s="5" t="s">
        <v>90</v>
      </c>
      <c r="J176" s="5" t="s">
        <v>11</v>
      </c>
      <c r="K176" s="5" t="s">
        <v>15</v>
      </c>
      <c r="L176" s="5" t="s">
        <v>13</v>
      </c>
    </row>
    <row r="177" spans="1:12" ht="24.95" customHeight="1">
      <c r="A177" s="5">
        <v>176</v>
      </c>
      <c r="B177" s="3" t="s">
        <v>519</v>
      </c>
      <c r="C177" s="5" t="str">
        <f t="shared" si="17"/>
        <v>60두952**</v>
      </c>
      <c r="D177" s="3" t="s">
        <v>854</v>
      </c>
      <c r="E177" s="3" t="s">
        <v>50</v>
      </c>
      <c r="F177" s="5" t="str">
        <f t="shared" si="20"/>
        <v>인천광역시 서구 청라에</v>
      </c>
      <c r="G177" s="4">
        <v>1443403130062</v>
      </c>
      <c r="H177" s="5">
        <v>10317224</v>
      </c>
      <c r="I177" s="5" t="s">
        <v>90</v>
      </c>
      <c r="J177" s="5" t="s">
        <v>11</v>
      </c>
      <c r="K177" s="5" t="s">
        <v>15</v>
      </c>
      <c r="L177" s="5" t="s">
        <v>13</v>
      </c>
    </row>
    <row r="178" spans="1:12" ht="24.95" customHeight="1">
      <c r="A178" s="5">
        <v>177</v>
      </c>
      <c r="B178" s="3" t="s">
        <v>520</v>
      </c>
      <c r="C178" s="5" t="str">
        <f t="shared" si="17"/>
        <v>61보940**</v>
      </c>
      <c r="D178" s="3" t="s">
        <v>855</v>
      </c>
      <c r="E178" s="3" t="s">
        <v>77</v>
      </c>
      <c r="F178" s="5" t="str">
        <f t="shared" si="20"/>
        <v>인천광역시 서구 서달로</v>
      </c>
      <c r="G178" s="4">
        <v>1443403130063</v>
      </c>
      <c r="H178" s="5">
        <v>10317224</v>
      </c>
      <c r="I178" s="5" t="s">
        <v>90</v>
      </c>
      <c r="J178" s="5" t="s">
        <v>11</v>
      </c>
      <c r="K178" s="5" t="s">
        <v>15</v>
      </c>
      <c r="L178" s="5" t="s">
        <v>13</v>
      </c>
    </row>
    <row r="179" spans="1:12" ht="24.95" customHeight="1">
      <c r="A179" s="5">
        <v>178</v>
      </c>
      <c r="B179" s="3" t="s">
        <v>521</v>
      </c>
      <c r="C179" s="5" t="str">
        <f t="shared" si="17"/>
        <v>61오483**</v>
      </c>
      <c r="D179" s="3" t="s">
        <v>856</v>
      </c>
      <c r="E179" s="3" t="s">
        <v>72</v>
      </c>
      <c r="F179" s="5" t="str">
        <f t="shared" si="20"/>
        <v>인천광역시 서구 당하동</v>
      </c>
      <c r="G179" s="4">
        <v>1443403130065</v>
      </c>
      <c r="H179" s="5">
        <v>10317224</v>
      </c>
      <c r="I179" s="5" t="s">
        <v>90</v>
      </c>
      <c r="J179" s="5" t="s">
        <v>11</v>
      </c>
      <c r="K179" s="5" t="s">
        <v>15</v>
      </c>
      <c r="L179" s="5" t="s">
        <v>13</v>
      </c>
    </row>
    <row r="180" spans="1:12" ht="24.95" customHeight="1">
      <c r="A180" s="5">
        <v>179</v>
      </c>
      <c r="B180" s="3" t="s">
        <v>522</v>
      </c>
      <c r="C180" s="5" t="str">
        <f t="shared" si="17"/>
        <v>62로713**</v>
      </c>
      <c r="D180" s="3" t="s">
        <v>857</v>
      </c>
      <c r="E180" s="3" t="s">
        <v>75</v>
      </c>
      <c r="F180" s="5" t="str">
        <f t="shared" si="20"/>
        <v>인천광역시 서구 서달로</v>
      </c>
      <c r="G180" s="4">
        <v>1443403130066</v>
      </c>
      <c r="H180" s="5">
        <v>10317224</v>
      </c>
      <c r="I180" s="5" t="s">
        <v>90</v>
      </c>
      <c r="J180" s="5" t="s">
        <v>11</v>
      </c>
      <c r="K180" s="5" t="s">
        <v>15</v>
      </c>
      <c r="L180" s="5" t="s">
        <v>13</v>
      </c>
    </row>
    <row r="181" spans="1:12" ht="24.95" customHeight="1">
      <c r="A181" s="5">
        <v>180</v>
      </c>
      <c r="B181" s="3" t="s">
        <v>523</v>
      </c>
      <c r="C181" s="5" t="str">
        <f t="shared" si="17"/>
        <v>62무338**</v>
      </c>
      <c r="D181" s="3" t="s">
        <v>858</v>
      </c>
      <c r="E181" s="3" t="s">
        <v>76</v>
      </c>
      <c r="F181" s="5" t="str">
        <f t="shared" si="20"/>
        <v>인천광역시 서구 석남로</v>
      </c>
      <c r="G181" s="4">
        <v>1443403130067</v>
      </c>
      <c r="H181" s="5">
        <v>10317224</v>
      </c>
      <c r="I181" s="5" t="s">
        <v>90</v>
      </c>
      <c r="J181" s="5" t="s">
        <v>11</v>
      </c>
      <c r="K181" s="5" t="s">
        <v>15</v>
      </c>
      <c r="L181" s="5" t="s">
        <v>13</v>
      </c>
    </row>
    <row r="182" spans="1:12" ht="24.95" customHeight="1">
      <c r="A182" s="5">
        <v>181</v>
      </c>
      <c r="B182" s="3" t="s">
        <v>524</v>
      </c>
      <c r="C182" s="5" t="str">
        <f t="shared" si="17"/>
        <v>62무360**</v>
      </c>
      <c r="D182" s="3" t="s">
        <v>859</v>
      </c>
      <c r="E182" s="3" t="s">
        <v>74</v>
      </c>
      <c r="F182" s="5" t="str">
        <f>LEFT(D182,13)</f>
        <v xml:space="preserve">인천광역시 서구 가정동 </v>
      </c>
      <c r="G182" s="4">
        <v>1443403130068</v>
      </c>
      <c r="H182" s="5">
        <v>10317224</v>
      </c>
      <c r="I182" s="5" t="s">
        <v>90</v>
      </c>
      <c r="J182" s="5" t="s">
        <v>11</v>
      </c>
      <c r="K182" s="5" t="s">
        <v>15</v>
      </c>
      <c r="L182" s="5" t="s">
        <v>12</v>
      </c>
    </row>
    <row r="183" spans="1:12" ht="24.95" customHeight="1">
      <c r="A183" s="5">
        <v>182</v>
      </c>
      <c r="B183" s="3" t="s">
        <v>525</v>
      </c>
      <c r="C183" s="5" t="str">
        <f t="shared" si="17"/>
        <v>63주356**</v>
      </c>
      <c r="D183" s="3" t="s">
        <v>860</v>
      </c>
      <c r="E183" s="3" t="s">
        <v>70</v>
      </c>
      <c r="F183" s="5" t="str">
        <f t="shared" ref="F183:F186" si="21">LEFT(D183,12)</f>
        <v>인천광역시 서구 새오개</v>
      </c>
      <c r="G183" s="4">
        <v>1443403130070</v>
      </c>
      <c r="H183" s="5">
        <v>10317224</v>
      </c>
      <c r="I183" s="5" t="s">
        <v>90</v>
      </c>
      <c r="J183" s="5" t="s">
        <v>11</v>
      </c>
      <c r="K183" s="5" t="s">
        <v>15</v>
      </c>
      <c r="L183" s="5" t="s">
        <v>13</v>
      </c>
    </row>
    <row r="184" spans="1:12" ht="24.95" customHeight="1">
      <c r="A184" s="5">
        <v>183</v>
      </c>
      <c r="B184" s="3" t="s">
        <v>526</v>
      </c>
      <c r="C184" s="5" t="str">
        <f t="shared" si="17"/>
        <v>63주377**</v>
      </c>
      <c r="D184" s="3" t="s">
        <v>861</v>
      </c>
      <c r="E184" s="3" t="s">
        <v>71</v>
      </c>
      <c r="F184" s="5" t="str">
        <f t="shared" si="21"/>
        <v>인천광역시 서구 건지로</v>
      </c>
      <c r="G184" s="4">
        <v>1443403130071</v>
      </c>
      <c r="H184" s="5">
        <v>10317224</v>
      </c>
      <c r="I184" s="5" t="s">
        <v>90</v>
      </c>
      <c r="J184" s="5" t="s">
        <v>11</v>
      </c>
      <c r="K184" s="5" t="s">
        <v>15</v>
      </c>
      <c r="L184" s="5" t="s">
        <v>13</v>
      </c>
    </row>
    <row r="185" spans="1:12" ht="24.95" customHeight="1">
      <c r="A185" s="5">
        <v>184</v>
      </c>
      <c r="B185" s="3" t="s">
        <v>527</v>
      </c>
      <c r="C185" s="5" t="str">
        <f t="shared" ref="C185:C222" si="22">TEXT(MID(B185,1,6),0)&amp;"**"</f>
        <v>66도947**</v>
      </c>
      <c r="D185" s="3" t="s">
        <v>862</v>
      </c>
      <c r="E185" s="3" t="s">
        <v>69</v>
      </c>
      <c r="F185" s="5" t="str">
        <f t="shared" si="21"/>
        <v>인천광역시 서구 염곡로</v>
      </c>
      <c r="G185" s="4">
        <v>1443403130074</v>
      </c>
      <c r="H185" s="5">
        <v>10317224</v>
      </c>
      <c r="I185" s="5" t="s">
        <v>90</v>
      </c>
      <c r="J185" s="5" t="s">
        <v>11</v>
      </c>
      <c r="K185" s="5" t="s">
        <v>15</v>
      </c>
      <c r="L185" s="5" t="s">
        <v>13</v>
      </c>
    </row>
    <row r="186" spans="1:12" ht="24.95" customHeight="1">
      <c r="A186" s="5">
        <v>185</v>
      </c>
      <c r="B186" s="3" t="s">
        <v>528</v>
      </c>
      <c r="C186" s="5" t="str">
        <f t="shared" si="22"/>
        <v>69루374**</v>
      </c>
      <c r="D186" s="3" t="s">
        <v>863</v>
      </c>
      <c r="E186" s="3" t="s">
        <v>68</v>
      </c>
      <c r="F186" s="5" t="str">
        <f t="shared" si="21"/>
        <v>인천광역시 서구 건지로</v>
      </c>
      <c r="G186" s="4">
        <v>1443403130077</v>
      </c>
      <c r="H186" s="5">
        <v>10317224</v>
      </c>
      <c r="I186" s="5" t="s">
        <v>90</v>
      </c>
      <c r="J186" s="5" t="s">
        <v>11</v>
      </c>
      <c r="K186" s="5" t="s">
        <v>15</v>
      </c>
      <c r="L186" s="5" t="s">
        <v>13</v>
      </c>
    </row>
    <row r="187" spans="1:12" ht="24.95" customHeight="1">
      <c r="A187" s="5">
        <v>186</v>
      </c>
      <c r="B187" s="3" t="s">
        <v>529</v>
      </c>
      <c r="C187" s="5" t="str">
        <f t="shared" si="22"/>
        <v>69주557**</v>
      </c>
      <c r="D187" s="3" t="s">
        <v>864</v>
      </c>
      <c r="E187" s="3" t="s">
        <v>331</v>
      </c>
      <c r="F187" s="5" t="str">
        <f>LEFT(D187,14)</f>
        <v xml:space="preserve">인천광역시 서구 연희동  </v>
      </c>
      <c r="G187" s="4">
        <v>1443403130079</v>
      </c>
      <c r="H187" s="5">
        <v>10317224</v>
      </c>
      <c r="I187" s="5" t="s">
        <v>90</v>
      </c>
      <c r="J187" s="5" t="s">
        <v>11</v>
      </c>
      <c r="K187" s="5" t="s">
        <v>15</v>
      </c>
      <c r="L187" s="5" t="s">
        <v>13</v>
      </c>
    </row>
    <row r="188" spans="1:12" ht="24.95" customHeight="1">
      <c r="A188" s="5">
        <v>187</v>
      </c>
      <c r="B188" s="3" t="s">
        <v>530</v>
      </c>
      <c r="C188" s="5" t="str">
        <f t="shared" si="22"/>
        <v>70오371**</v>
      </c>
      <c r="D188" s="3" t="s">
        <v>865</v>
      </c>
      <c r="E188" s="3" t="s">
        <v>67</v>
      </c>
      <c r="F188" s="5" t="str">
        <f>LEFT(D188,12)</f>
        <v>인천광역시 서구 가남로</v>
      </c>
      <c r="G188" s="4">
        <v>1443403130081</v>
      </c>
      <c r="H188" s="5">
        <v>10317224</v>
      </c>
      <c r="I188" s="5" t="s">
        <v>90</v>
      </c>
      <c r="J188" s="5" t="s">
        <v>11</v>
      </c>
      <c r="K188" s="5" t="s">
        <v>15</v>
      </c>
      <c r="L188" s="5" t="s">
        <v>13</v>
      </c>
    </row>
    <row r="189" spans="1:12" ht="24.95" customHeight="1">
      <c r="A189" s="5">
        <v>188</v>
      </c>
      <c r="B189" s="3" t="s">
        <v>531</v>
      </c>
      <c r="C189" s="5" t="str">
        <f t="shared" si="22"/>
        <v>75무977**</v>
      </c>
      <c r="D189" s="3" t="s">
        <v>866</v>
      </c>
      <c r="E189" s="3" t="s">
        <v>63</v>
      </c>
      <c r="F189" s="5" t="str">
        <f>LEFT(D189,14)</f>
        <v>인천광역시 서구 청라에메랄</v>
      </c>
      <c r="G189" s="4">
        <v>1443403130085</v>
      </c>
      <c r="H189" s="5">
        <v>10317224</v>
      </c>
      <c r="I189" s="5" t="s">
        <v>90</v>
      </c>
      <c r="J189" s="5" t="s">
        <v>11</v>
      </c>
      <c r="K189" s="5" t="s">
        <v>15</v>
      </c>
      <c r="L189" s="5" t="s">
        <v>13</v>
      </c>
    </row>
    <row r="190" spans="1:12" ht="24.95" customHeight="1">
      <c r="A190" s="5">
        <v>189</v>
      </c>
      <c r="B190" s="3" t="s">
        <v>532</v>
      </c>
      <c r="C190" s="5" t="str">
        <f t="shared" si="22"/>
        <v>75서414**</v>
      </c>
      <c r="D190" s="3" t="s">
        <v>867</v>
      </c>
      <c r="E190" s="3" t="s">
        <v>65</v>
      </c>
      <c r="F190" s="5" t="str">
        <f t="shared" ref="F190:F198" si="23">LEFT(D190,12)</f>
        <v>인천광역시 서구 가정로</v>
      </c>
      <c r="G190" s="4">
        <v>1443403130086</v>
      </c>
      <c r="H190" s="5">
        <v>10317224</v>
      </c>
      <c r="I190" s="5" t="s">
        <v>90</v>
      </c>
      <c r="J190" s="5" t="s">
        <v>11</v>
      </c>
      <c r="K190" s="5" t="s">
        <v>15</v>
      </c>
      <c r="L190" s="5" t="s">
        <v>13</v>
      </c>
    </row>
    <row r="191" spans="1:12" ht="24.95" customHeight="1">
      <c r="A191" s="5">
        <v>190</v>
      </c>
      <c r="B191" s="3" t="s">
        <v>533</v>
      </c>
      <c r="C191" s="5" t="str">
        <f t="shared" si="22"/>
        <v>76버932**</v>
      </c>
      <c r="D191" s="3" t="s">
        <v>868</v>
      </c>
      <c r="E191" s="3" t="s">
        <v>66</v>
      </c>
      <c r="F191" s="5" t="str">
        <f t="shared" si="23"/>
        <v>인천광역시 서구 새오개</v>
      </c>
      <c r="G191" s="4">
        <v>1443403130087</v>
      </c>
      <c r="H191" s="5">
        <v>10317224</v>
      </c>
      <c r="I191" s="5" t="s">
        <v>90</v>
      </c>
      <c r="J191" s="5" t="s">
        <v>11</v>
      </c>
      <c r="K191" s="5" t="s">
        <v>15</v>
      </c>
      <c r="L191" s="5" t="s">
        <v>13</v>
      </c>
    </row>
    <row r="192" spans="1:12" ht="24.95" customHeight="1">
      <c r="A192" s="5">
        <v>191</v>
      </c>
      <c r="B192" s="3" t="s">
        <v>534</v>
      </c>
      <c r="C192" s="5" t="str">
        <f t="shared" si="22"/>
        <v>77가383**</v>
      </c>
      <c r="D192" s="3" t="s">
        <v>869</v>
      </c>
      <c r="E192" s="3" t="s">
        <v>61</v>
      </c>
      <c r="F192" s="5" t="str">
        <f t="shared" si="23"/>
        <v>인천광역시 서구 청라에</v>
      </c>
      <c r="G192" s="4">
        <v>1443403130088</v>
      </c>
      <c r="H192" s="5">
        <v>10317224</v>
      </c>
      <c r="I192" s="5" t="s">
        <v>90</v>
      </c>
      <c r="J192" s="5" t="s">
        <v>11</v>
      </c>
      <c r="K192" s="5" t="s">
        <v>15</v>
      </c>
      <c r="L192" s="5" t="s">
        <v>13</v>
      </c>
    </row>
    <row r="193" spans="1:12" ht="24.95" customHeight="1">
      <c r="A193" s="5">
        <v>192</v>
      </c>
      <c r="B193" s="3" t="s">
        <v>535</v>
      </c>
      <c r="C193" s="5" t="str">
        <f t="shared" si="22"/>
        <v>80마808**</v>
      </c>
      <c r="D193" s="3" t="s">
        <v>863</v>
      </c>
      <c r="E193" s="3" t="s">
        <v>68</v>
      </c>
      <c r="F193" s="5" t="str">
        <f t="shared" si="23"/>
        <v>인천광역시 서구 건지로</v>
      </c>
      <c r="G193" s="4">
        <v>1443403130090</v>
      </c>
      <c r="H193" s="5">
        <v>10317224</v>
      </c>
      <c r="I193" s="5" t="s">
        <v>90</v>
      </c>
      <c r="J193" s="5" t="s">
        <v>11</v>
      </c>
      <c r="K193" s="5" t="s">
        <v>15</v>
      </c>
      <c r="L193" s="5" t="s">
        <v>13</v>
      </c>
    </row>
    <row r="194" spans="1:12" ht="24.95" customHeight="1">
      <c r="A194" s="5">
        <v>193</v>
      </c>
      <c r="B194" s="3" t="s">
        <v>536</v>
      </c>
      <c r="C194" s="5" t="str">
        <f t="shared" si="22"/>
        <v>82라849**</v>
      </c>
      <c r="D194" s="3" t="s">
        <v>870</v>
      </c>
      <c r="E194" s="3" t="s">
        <v>64</v>
      </c>
      <c r="F194" s="5" t="str">
        <f t="shared" si="23"/>
        <v>인천광역시 서구 건지로</v>
      </c>
      <c r="G194" s="4">
        <v>1443403130091</v>
      </c>
      <c r="H194" s="5">
        <v>10317224</v>
      </c>
      <c r="I194" s="5" t="s">
        <v>90</v>
      </c>
      <c r="J194" s="5" t="s">
        <v>11</v>
      </c>
      <c r="K194" s="5" t="s">
        <v>15</v>
      </c>
      <c r="L194" s="5" t="s">
        <v>13</v>
      </c>
    </row>
    <row r="195" spans="1:12" ht="24.95" customHeight="1">
      <c r="A195" s="5">
        <v>194</v>
      </c>
      <c r="B195" s="3" t="s">
        <v>537</v>
      </c>
      <c r="C195" s="5" t="str">
        <f t="shared" si="22"/>
        <v>84도450**</v>
      </c>
      <c r="D195" s="3" t="s">
        <v>871</v>
      </c>
      <c r="E195" s="3" t="s">
        <v>62</v>
      </c>
      <c r="F195" s="5" t="str">
        <f t="shared" si="23"/>
        <v>인천광역시 서구 완정로</v>
      </c>
      <c r="G195" s="4">
        <v>1443403130092</v>
      </c>
      <c r="H195" s="5">
        <v>10317224</v>
      </c>
      <c r="I195" s="5" t="s">
        <v>90</v>
      </c>
      <c r="J195" s="5" t="s">
        <v>11</v>
      </c>
      <c r="K195" s="5" t="s">
        <v>15</v>
      </c>
      <c r="L195" s="5" t="s">
        <v>13</v>
      </c>
    </row>
    <row r="196" spans="1:12" ht="24.95" customHeight="1">
      <c r="A196" s="5">
        <v>195</v>
      </c>
      <c r="B196" s="3" t="s">
        <v>538</v>
      </c>
      <c r="C196" s="5" t="str">
        <f t="shared" si="22"/>
        <v>86누741**</v>
      </c>
      <c r="D196" s="3" t="s">
        <v>872</v>
      </c>
      <c r="E196" s="3" t="s">
        <v>330</v>
      </c>
      <c r="F196" s="5" t="str">
        <f t="shared" si="23"/>
        <v>인천광역시 서구  원당</v>
      </c>
      <c r="G196" s="4">
        <v>1443403130094</v>
      </c>
      <c r="H196" s="5">
        <v>10317224</v>
      </c>
      <c r="I196" s="5" t="s">
        <v>90</v>
      </c>
      <c r="J196" s="5" t="s">
        <v>11</v>
      </c>
      <c r="K196" s="5" t="s">
        <v>15</v>
      </c>
      <c r="L196" s="5" t="s">
        <v>13</v>
      </c>
    </row>
    <row r="197" spans="1:12" ht="24.95" customHeight="1">
      <c r="A197" s="5">
        <v>196</v>
      </c>
      <c r="B197" s="3" t="s">
        <v>539</v>
      </c>
      <c r="C197" s="5" t="str">
        <f t="shared" si="22"/>
        <v>86주220**</v>
      </c>
      <c r="D197" s="3" t="s">
        <v>873</v>
      </c>
      <c r="E197" s="3" t="s">
        <v>59</v>
      </c>
      <c r="F197" s="5" t="str">
        <f t="shared" si="23"/>
        <v>인천광역시 서구 완정로</v>
      </c>
      <c r="G197" s="4">
        <v>1443403130096</v>
      </c>
      <c r="H197" s="5">
        <v>10317224</v>
      </c>
      <c r="I197" s="5" t="s">
        <v>90</v>
      </c>
      <c r="J197" s="5" t="s">
        <v>11</v>
      </c>
      <c r="K197" s="5" t="s">
        <v>15</v>
      </c>
      <c r="L197" s="5" t="s">
        <v>7</v>
      </c>
    </row>
    <row r="198" spans="1:12" ht="24.95" customHeight="1">
      <c r="A198" s="5">
        <v>197</v>
      </c>
      <c r="B198" s="3" t="s">
        <v>540</v>
      </c>
      <c r="C198" s="5" t="str">
        <f t="shared" si="22"/>
        <v>86주403**</v>
      </c>
      <c r="D198" s="3" t="s">
        <v>874</v>
      </c>
      <c r="E198" s="3" t="s">
        <v>60</v>
      </c>
      <c r="F198" s="5" t="str">
        <f t="shared" si="23"/>
        <v>인천광역시 서구 건지로</v>
      </c>
      <c r="G198" s="4">
        <v>1443403130097</v>
      </c>
      <c r="H198" s="5">
        <v>10317224</v>
      </c>
      <c r="I198" s="5" t="s">
        <v>90</v>
      </c>
      <c r="J198" s="5" t="s">
        <v>11</v>
      </c>
      <c r="K198" s="5" t="s">
        <v>15</v>
      </c>
      <c r="L198" s="5" t="s">
        <v>13</v>
      </c>
    </row>
    <row r="199" spans="1:12" ht="24.95" customHeight="1">
      <c r="A199" s="5">
        <v>198</v>
      </c>
      <c r="B199" s="3" t="s">
        <v>541</v>
      </c>
      <c r="C199" s="5" t="str">
        <f t="shared" si="22"/>
        <v>86주603**</v>
      </c>
      <c r="D199" s="3" t="s">
        <v>875</v>
      </c>
      <c r="E199" s="3" t="s">
        <v>58</v>
      </c>
      <c r="F199" s="5" t="str">
        <f>LEFT(D199,13)</f>
        <v>인천광역시 서구 신석로5</v>
      </c>
      <c r="G199" s="4">
        <v>1443403130098</v>
      </c>
      <c r="H199" s="5">
        <v>10317224</v>
      </c>
      <c r="I199" s="5" t="s">
        <v>90</v>
      </c>
      <c r="J199" s="5" t="s">
        <v>11</v>
      </c>
      <c r="K199" s="5" t="s">
        <v>15</v>
      </c>
      <c r="L199" s="5" t="s">
        <v>13</v>
      </c>
    </row>
    <row r="200" spans="1:12" ht="24.95" customHeight="1">
      <c r="A200" s="5">
        <v>199</v>
      </c>
      <c r="B200" s="3" t="s">
        <v>542</v>
      </c>
      <c r="C200" s="5" t="str">
        <f t="shared" si="22"/>
        <v>87가824**</v>
      </c>
      <c r="D200" s="3" t="s">
        <v>876</v>
      </c>
      <c r="E200" s="3" t="s">
        <v>57</v>
      </c>
      <c r="F200" s="5" t="str">
        <f>LEFT(D200,12)</f>
        <v>인천광역시 서구 칠천왕</v>
      </c>
      <c r="G200" s="4">
        <v>1443403130100</v>
      </c>
      <c r="H200" s="5">
        <v>10317224</v>
      </c>
      <c r="I200" s="5" t="s">
        <v>90</v>
      </c>
      <c r="J200" s="5" t="s">
        <v>11</v>
      </c>
      <c r="K200" s="5" t="s">
        <v>15</v>
      </c>
      <c r="L200" s="5" t="s">
        <v>13</v>
      </c>
    </row>
    <row r="201" spans="1:12" ht="24.95" customHeight="1">
      <c r="A201" s="5">
        <v>200</v>
      </c>
      <c r="B201" s="3" t="s">
        <v>543</v>
      </c>
      <c r="C201" s="5" t="str">
        <f t="shared" si="22"/>
        <v>87나450**</v>
      </c>
      <c r="D201" s="3" t="s">
        <v>877</v>
      </c>
      <c r="E201" s="3" t="s">
        <v>55</v>
      </c>
      <c r="F201" s="5" t="str">
        <f>LEFT(D201,12)</f>
        <v>인천광역시 서구 염곡로</v>
      </c>
      <c r="G201" s="4">
        <v>1443403130102</v>
      </c>
      <c r="H201" s="5">
        <v>10317224</v>
      </c>
      <c r="I201" s="5" t="s">
        <v>90</v>
      </c>
      <c r="J201" s="5" t="s">
        <v>11</v>
      </c>
      <c r="K201" s="5" t="s">
        <v>15</v>
      </c>
      <c r="L201" s="5" t="s">
        <v>13</v>
      </c>
    </row>
    <row r="202" spans="1:12" ht="24.95" customHeight="1">
      <c r="A202" s="5">
        <v>201</v>
      </c>
      <c r="B202" s="3" t="s">
        <v>544</v>
      </c>
      <c r="C202" s="5" t="str">
        <f t="shared" si="22"/>
        <v>87나784**</v>
      </c>
      <c r="D202" s="3" t="s">
        <v>878</v>
      </c>
      <c r="E202" s="3" t="s">
        <v>56</v>
      </c>
      <c r="F202" s="5" t="str">
        <f>LEFT(D202,12)</f>
        <v>인천광역시 서구 새오개</v>
      </c>
      <c r="G202" s="4">
        <v>1443403130103</v>
      </c>
      <c r="H202" s="5">
        <v>10317224</v>
      </c>
      <c r="I202" s="5" t="s">
        <v>90</v>
      </c>
      <c r="J202" s="5" t="s">
        <v>11</v>
      </c>
      <c r="K202" s="5" t="s">
        <v>15</v>
      </c>
      <c r="L202" s="5" t="s">
        <v>13</v>
      </c>
    </row>
    <row r="203" spans="1:12" ht="24.95" customHeight="1">
      <c r="A203" s="5">
        <v>202</v>
      </c>
      <c r="B203" s="3" t="s">
        <v>545</v>
      </c>
      <c r="C203" s="5" t="str">
        <f t="shared" si="22"/>
        <v>89가201**</v>
      </c>
      <c r="D203" s="3" t="s">
        <v>879</v>
      </c>
      <c r="E203" s="3" t="s">
        <v>54</v>
      </c>
      <c r="F203" s="5" t="str">
        <f>LEFT(D203,12)</f>
        <v>인천광역시 서구 검단로</v>
      </c>
      <c r="G203" s="4">
        <v>1443403130107</v>
      </c>
      <c r="H203" s="5">
        <v>10317224</v>
      </c>
      <c r="I203" s="5" t="s">
        <v>90</v>
      </c>
      <c r="J203" s="5" t="s">
        <v>11</v>
      </c>
      <c r="K203" s="5" t="s">
        <v>15</v>
      </c>
      <c r="L203" s="5" t="s">
        <v>13</v>
      </c>
    </row>
    <row r="204" spans="1:12" ht="24.95" customHeight="1">
      <c r="A204" s="5">
        <v>203</v>
      </c>
      <c r="B204" s="3" t="s">
        <v>546</v>
      </c>
      <c r="C204" s="5" t="str">
        <f t="shared" si="22"/>
        <v>90가534**</v>
      </c>
      <c r="D204" s="3" t="s">
        <v>879</v>
      </c>
      <c r="E204" s="3" t="s">
        <v>54</v>
      </c>
      <c r="F204" s="5" t="str">
        <f>LEFT(D204,12)</f>
        <v>인천광역시 서구 검단로</v>
      </c>
      <c r="G204" s="4">
        <v>1443403130108</v>
      </c>
      <c r="H204" s="5">
        <v>10317224</v>
      </c>
      <c r="I204" s="5" t="s">
        <v>90</v>
      </c>
      <c r="J204" s="5" t="s">
        <v>11</v>
      </c>
      <c r="K204" s="5" t="s">
        <v>15</v>
      </c>
      <c r="L204" s="5" t="s">
        <v>13</v>
      </c>
    </row>
    <row r="205" spans="1:12" ht="24.95" customHeight="1">
      <c r="A205" s="5">
        <v>204</v>
      </c>
      <c r="B205" s="3" t="s">
        <v>547</v>
      </c>
      <c r="C205" s="5" t="str">
        <f t="shared" si="22"/>
        <v>91구803**</v>
      </c>
      <c r="D205" s="3" t="s">
        <v>880</v>
      </c>
      <c r="E205" s="3" t="s">
        <v>52</v>
      </c>
      <c r="F205" s="5" t="str">
        <f>LEFT(D205,12)</f>
        <v>인천광역시 서구 완정로</v>
      </c>
      <c r="G205" s="4">
        <v>1443403130111</v>
      </c>
      <c r="H205" s="5">
        <v>10317224</v>
      </c>
      <c r="I205" s="5" t="s">
        <v>90</v>
      </c>
      <c r="J205" s="5" t="s">
        <v>11</v>
      </c>
      <c r="K205" s="5" t="s">
        <v>15</v>
      </c>
      <c r="L205" s="5" t="s">
        <v>13</v>
      </c>
    </row>
    <row r="206" spans="1:12" ht="24.95" customHeight="1">
      <c r="A206" s="5">
        <v>205</v>
      </c>
      <c r="B206" s="3" t="s">
        <v>548</v>
      </c>
      <c r="C206" s="5" t="str">
        <f t="shared" si="22"/>
        <v>91라278**</v>
      </c>
      <c r="D206" s="3" t="s">
        <v>881</v>
      </c>
      <c r="E206" s="3" t="s">
        <v>53</v>
      </c>
      <c r="F206" s="5" t="str">
        <f>LEFT(D206,12)</f>
        <v>인천광역시 서구 가정로</v>
      </c>
      <c r="G206" s="4">
        <v>1443403130112</v>
      </c>
      <c r="H206" s="5">
        <v>10317224</v>
      </c>
      <c r="I206" s="5" t="s">
        <v>90</v>
      </c>
      <c r="J206" s="5" t="s">
        <v>11</v>
      </c>
      <c r="K206" s="5" t="s">
        <v>15</v>
      </c>
      <c r="L206" s="5" t="s">
        <v>13</v>
      </c>
    </row>
    <row r="207" spans="1:12" ht="24.95" customHeight="1">
      <c r="A207" s="5">
        <v>206</v>
      </c>
      <c r="B207" s="3" t="s">
        <v>549</v>
      </c>
      <c r="C207" s="5" t="str">
        <f t="shared" si="22"/>
        <v>91우529**</v>
      </c>
      <c r="D207" s="3" t="s">
        <v>882</v>
      </c>
      <c r="E207" s="3" t="s">
        <v>51</v>
      </c>
      <c r="F207" s="5" t="str">
        <f>LEFT(D207,12)</f>
        <v>인천광역시 서구 가현로</v>
      </c>
      <c r="G207" s="4">
        <v>1443403130113</v>
      </c>
      <c r="H207" s="5">
        <v>10317224</v>
      </c>
      <c r="I207" s="5" t="s">
        <v>90</v>
      </c>
      <c r="J207" s="5" t="s">
        <v>11</v>
      </c>
      <c r="K207" s="5" t="s">
        <v>15</v>
      </c>
      <c r="L207" s="5" t="s">
        <v>13</v>
      </c>
    </row>
    <row r="208" spans="1:12" ht="24.95" customHeight="1">
      <c r="A208" s="5">
        <v>207</v>
      </c>
      <c r="B208" s="3" t="s">
        <v>550</v>
      </c>
      <c r="C208" s="5" t="str">
        <f t="shared" si="22"/>
        <v>92라394**</v>
      </c>
      <c r="D208" s="3" t="s">
        <v>883</v>
      </c>
      <c r="E208" s="3" t="s">
        <v>49</v>
      </c>
      <c r="F208" s="5" t="str">
        <f>LEFT(D208,12)</f>
        <v>인천광역시 서구 불로동</v>
      </c>
      <c r="G208" s="4">
        <v>1443403130114</v>
      </c>
      <c r="H208" s="5">
        <v>10317224</v>
      </c>
      <c r="I208" s="5" t="s">
        <v>90</v>
      </c>
      <c r="J208" s="5" t="s">
        <v>11</v>
      </c>
      <c r="K208" s="5" t="s">
        <v>15</v>
      </c>
      <c r="L208" s="5" t="s">
        <v>13</v>
      </c>
    </row>
    <row r="209" spans="1:12" ht="24.95" customHeight="1">
      <c r="A209" s="5">
        <v>208</v>
      </c>
      <c r="B209" s="3" t="s">
        <v>551</v>
      </c>
      <c r="C209" s="5" t="str">
        <f t="shared" si="22"/>
        <v>96누471**</v>
      </c>
      <c r="D209" s="3" t="s">
        <v>884</v>
      </c>
      <c r="E209" s="3" t="s">
        <v>46</v>
      </c>
      <c r="F209" s="5" t="str">
        <f t="shared" ref="F209:F217" si="24">LEFT(D209,12)</f>
        <v>인천광역시 서구 염곡로</v>
      </c>
      <c r="G209" s="4">
        <v>1443403130118</v>
      </c>
      <c r="H209" s="5">
        <v>10317224</v>
      </c>
      <c r="I209" s="5" t="s">
        <v>90</v>
      </c>
      <c r="J209" s="5" t="s">
        <v>11</v>
      </c>
      <c r="K209" s="5" t="s">
        <v>15</v>
      </c>
      <c r="L209" s="5" t="s">
        <v>13</v>
      </c>
    </row>
    <row r="210" spans="1:12" ht="24.95" customHeight="1">
      <c r="A210" s="5">
        <v>209</v>
      </c>
      <c r="B210" s="3" t="s">
        <v>552</v>
      </c>
      <c r="C210" s="5" t="str">
        <f t="shared" si="22"/>
        <v>96무757**</v>
      </c>
      <c r="D210" s="3" t="s">
        <v>885</v>
      </c>
      <c r="E210" s="3" t="s">
        <v>48</v>
      </c>
      <c r="F210" s="5" t="str">
        <f t="shared" si="24"/>
        <v>인천광역시 서구 청라루</v>
      </c>
      <c r="G210" s="4">
        <v>1443403130119</v>
      </c>
      <c r="H210" s="5">
        <v>10317224</v>
      </c>
      <c r="I210" s="5" t="s">
        <v>90</v>
      </c>
      <c r="J210" s="5" t="s">
        <v>11</v>
      </c>
      <c r="K210" s="5" t="s">
        <v>15</v>
      </c>
      <c r="L210" s="5" t="s">
        <v>13</v>
      </c>
    </row>
    <row r="211" spans="1:12" ht="24.95" customHeight="1">
      <c r="A211" s="5">
        <v>210</v>
      </c>
      <c r="B211" s="3" t="s">
        <v>553</v>
      </c>
      <c r="C211" s="5" t="str">
        <f t="shared" si="22"/>
        <v>98가869**</v>
      </c>
      <c r="D211" s="3" t="s">
        <v>886</v>
      </c>
      <c r="E211" s="3" t="s">
        <v>45</v>
      </c>
      <c r="F211" s="5" t="str">
        <f t="shared" si="24"/>
        <v>인천광역시 서구 석남로</v>
      </c>
      <c r="G211" s="4">
        <v>1443403130120</v>
      </c>
      <c r="H211" s="5">
        <v>10317224</v>
      </c>
      <c r="I211" s="5" t="s">
        <v>90</v>
      </c>
      <c r="J211" s="5" t="s">
        <v>11</v>
      </c>
      <c r="K211" s="5" t="s">
        <v>15</v>
      </c>
      <c r="L211" s="5" t="s">
        <v>13</v>
      </c>
    </row>
    <row r="212" spans="1:12" ht="24.95" customHeight="1">
      <c r="A212" s="5">
        <v>211</v>
      </c>
      <c r="B212" s="3" t="s">
        <v>554</v>
      </c>
      <c r="C212" s="5" t="str">
        <f t="shared" si="22"/>
        <v>인천30라5**</v>
      </c>
      <c r="D212" s="3" t="s">
        <v>887</v>
      </c>
      <c r="E212" s="3" t="s">
        <v>47</v>
      </c>
      <c r="F212" s="5" t="str">
        <f t="shared" si="24"/>
        <v>인천광역시 서구 면개포</v>
      </c>
      <c r="G212" s="4">
        <v>1443403130121</v>
      </c>
      <c r="H212" s="5">
        <v>10317224</v>
      </c>
      <c r="I212" s="5" t="s">
        <v>90</v>
      </c>
      <c r="J212" s="5" t="s">
        <v>11</v>
      </c>
      <c r="K212" s="5" t="s">
        <v>15</v>
      </c>
      <c r="L212" s="5" t="s">
        <v>13</v>
      </c>
    </row>
    <row r="213" spans="1:12" ht="24.95" customHeight="1">
      <c r="A213" s="5">
        <v>212</v>
      </c>
      <c r="B213" s="3" t="s">
        <v>555</v>
      </c>
      <c r="C213" s="5" t="str">
        <f t="shared" si="22"/>
        <v>인천30무2**</v>
      </c>
      <c r="D213" s="3" t="s">
        <v>888</v>
      </c>
      <c r="E213" s="3" t="s">
        <v>39</v>
      </c>
      <c r="F213" s="5" t="str">
        <f t="shared" si="24"/>
        <v>인천광역시 서구 가정로</v>
      </c>
      <c r="G213" s="4">
        <v>1443403130122</v>
      </c>
      <c r="H213" s="5">
        <v>10317224</v>
      </c>
      <c r="I213" s="5" t="s">
        <v>90</v>
      </c>
      <c r="J213" s="5" t="s">
        <v>11</v>
      </c>
      <c r="K213" s="5" t="s">
        <v>15</v>
      </c>
      <c r="L213" s="5" t="s">
        <v>13</v>
      </c>
    </row>
    <row r="214" spans="1:12" ht="24.95" customHeight="1">
      <c r="A214" s="5">
        <v>213</v>
      </c>
      <c r="B214" s="3" t="s">
        <v>556</v>
      </c>
      <c r="C214" s="5" t="str">
        <f t="shared" si="22"/>
        <v>인천31고4**</v>
      </c>
      <c r="D214" s="3" t="s">
        <v>889</v>
      </c>
      <c r="E214" s="3" t="s">
        <v>43</v>
      </c>
      <c r="F214" s="5" t="str">
        <f t="shared" si="24"/>
        <v>인천광역시 서구 가정로</v>
      </c>
      <c r="G214" s="4">
        <v>1443403130123</v>
      </c>
      <c r="H214" s="5">
        <v>10317224</v>
      </c>
      <c r="I214" s="5" t="s">
        <v>90</v>
      </c>
      <c r="J214" s="5" t="s">
        <v>11</v>
      </c>
      <c r="K214" s="5" t="s">
        <v>15</v>
      </c>
      <c r="L214" s="5" t="s">
        <v>13</v>
      </c>
    </row>
    <row r="215" spans="1:12" ht="24.95" customHeight="1">
      <c r="A215" s="5">
        <v>214</v>
      </c>
      <c r="B215" s="3" t="s">
        <v>557</v>
      </c>
      <c r="C215" s="5" t="str">
        <f t="shared" si="22"/>
        <v>인천31더3**</v>
      </c>
      <c r="D215" s="3" t="s">
        <v>890</v>
      </c>
      <c r="E215" s="3" t="s">
        <v>44</v>
      </c>
      <c r="F215" s="5" t="str">
        <f t="shared" si="24"/>
        <v>인천광역시 서구 완정로</v>
      </c>
      <c r="G215" s="4">
        <v>1443403130124</v>
      </c>
      <c r="H215" s="5">
        <v>10317224</v>
      </c>
      <c r="I215" s="5" t="s">
        <v>90</v>
      </c>
      <c r="J215" s="5" t="s">
        <v>11</v>
      </c>
      <c r="K215" s="5" t="s">
        <v>15</v>
      </c>
      <c r="L215" s="5" t="s">
        <v>13</v>
      </c>
    </row>
    <row r="216" spans="1:12" ht="24.95" customHeight="1">
      <c r="A216" s="5">
        <v>215</v>
      </c>
      <c r="B216" s="3" t="s">
        <v>558</v>
      </c>
      <c r="C216" s="5" t="str">
        <f t="shared" si="22"/>
        <v>인천32바1**</v>
      </c>
      <c r="D216" s="3" t="s">
        <v>891</v>
      </c>
      <c r="E216" s="3" t="s">
        <v>42</v>
      </c>
      <c r="F216" s="5" t="str">
        <f t="shared" si="24"/>
        <v>인천광역시 서구 건지로</v>
      </c>
      <c r="G216" s="4">
        <v>1443403130126</v>
      </c>
      <c r="H216" s="5">
        <v>10317224</v>
      </c>
      <c r="I216" s="5" t="s">
        <v>90</v>
      </c>
      <c r="J216" s="5" t="s">
        <v>11</v>
      </c>
      <c r="K216" s="5" t="s">
        <v>15</v>
      </c>
      <c r="L216" s="5" t="s">
        <v>13</v>
      </c>
    </row>
    <row r="217" spans="1:12" ht="24.95" customHeight="1">
      <c r="A217" s="5">
        <v>216</v>
      </c>
      <c r="B217" s="3" t="s">
        <v>559</v>
      </c>
      <c r="C217" s="5" t="str">
        <f t="shared" si="22"/>
        <v>인천33너4**</v>
      </c>
      <c r="D217" s="3" t="s">
        <v>892</v>
      </c>
      <c r="E217" s="3" t="s">
        <v>41</v>
      </c>
      <c r="F217" s="5" t="str">
        <f t="shared" si="24"/>
        <v>인천광역시 서구 고래울</v>
      </c>
      <c r="G217" s="4">
        <v>1443403130128</v>
      </c>
      <c r="H217" s="5">
        <v>10317224</v>
      </c>
      <c r="I217" s="5" t="s">
        <v>90</v>
      </c>
      <c r="J217" s="5" t="s">
        <v>11</v>
      </c>
      <c r="K217" s="5" t="s">
        <v>15</v>
      </c>
      <c r="L217" s="5" t="s">
        <v>7</v>
      </c>
    </row>
    <row r="218" spans="1:12" ht="24.95" customHeight="1">
      <c r="A218" s="5">
        <v>217</v>
      </c>
      <c r="B218" s="3" t="s">
        <v>560</v>
      </c>
      <c r="C218" s="5" t="str">
        <f t="shared" si="22"/>
        <v>인천33마6**</v>
      </c>
      <c r="D218" s="3" t="s">
        <v>893</v>
      </c>
      <c r="E218" s="3" t="s">
        <v>40</v>
      </c>
      <c r="F218" s="5" t="str">
        <f t="shared" ref="F218:F223" si="25">LEFT(D218,12)</f>
        <v>경기도 시흥시 월곶중앙</v>
      </c>
      <c r="G218" s="4">
        <v>1443403130130</v>
      </c>
      <c r="H218" s="5">
        <v>10317224</v>
      </c>
      <c r="I218" s="5" t="s">
        <v>90</v>
      </c>
      <c r="J218" s="5" t="s">
        <v>11</v>
      </c>
      <c r="K218" s="5" t="s">
        <v>15</v>
      </c>
      <c r="L218" s="5" t="s">
        <v>17</v>
      </c>
    </row>
    <row r="219" spans="1:12" ht="24.95" customHeight="1">
      <c r="A219" s="5">
        <v>218</v>
      </c>
      <c r="B219" s="3" t="s">
        <v>561</v>
      </c>
      <c r="C219" s="5" t="str">
        <f t="shared" si="22"/>
        <v>인천33머6**</v>
      </c>
      <c r="D219" s="3" t="s">
        <v>894</v>
      </c>
      <c r="E219" s="3" t="s">
        <v>332</v>
      </c>
      <c r="F219" s="5" t="str">
        <f t="shared" si="25"/>
        <v>인천광역시 서구 탁옥로</v>
      </c>
      <c r="G219" s="4">
        <v>1443403130131</v>
      </c>
      <c r="H219" s="5">
        <v>10317224</v>
      </c>
      <c r="I219" s="5" t="s">
        <v>90</v>
      </c>
      <c r="J219" s="5" t="s">
        <v>11</v>
      </c>
      <c r="K219" s="5" t="s">
        <v>15</v>
      </c>
      <c r="L219" s="5" t="s">
        <v>7</v>
      </c>
    </row>
    <row r="220" spans="1:12" ht="24.95" customHeight="1">
      <c r="A220" s="5">
        <v>219</v>
      </c>
      <c r="B220" s="3" t="s">
        <v>562</v>
      </c>
      <c r="C220" s="5" t="str">
        <f t="shared" si="22"/>
        <v>인천35가2**</v>
      </c>
      <c r="D220" s="3" t="s">
        <v>895</v>
      </c>
      <c r="E220" s="3" t="s">
        <v>333</v>
      </c>
      <c r="F220" s="5" t="str">
        <f t="shared" si="25"/>
        <v>인천광역시 서구 마전동</v>
      </c>
      <c r="G220" s="4">
        <v>1443403130132</v>
      </c>
      <c r="H220" s="5">
        <v>10317224</v>
      </c>
      <c r="I220" s="5" t="s">
        <v>90</v>
      </c>
      <c r="J220" s="5" t="s">
        <v>11</v>
      </c>
      <c r="K220" s="5" t="s">
        <v>15</v>
      </c>
      <c r="L220" s="5" t="s">
        <v>18</v>
      </c>
    </row>
    <row r="221" spans="1:12" ht="24.95" customHeight="1">
      <c r="A221" s="5">
        <v>220</v>
      </c>
      <c r="B221" s="3" t="s">
        <v>563</v>
      </c>
      <c r="C221" s="5" t="str">
        <f t="shared" si="22"/>
        <v>인천35너5**</v>
      </c>
      <c r="D221" s="3" t="s">
        <v>896</v>
      </c>
      <c r="E221" s="3" t="s">
        <v>38</v>
      </c>
      <c r="F221" s="5" t="str">
        <f t="shared" si="25"/>
        <v>인천광역시 서구 연희로</v>
      </c>
      <c r="G221" s="4">
        <v>1443403130133</v>
      </c>
      <c r="H221" s="5">
        <v>10317224</v>
      </c>
      <c r="I221" s="5" t="s">
        <v>90</v>
      </c>
      <c r="J221" s="5" t="s">
        <v>11</v>
      </c>
      <c r="K221" s="5" t="s">
        <v>15</v>
      </c>
      <c r="L221" s="5" t="s">
        <v>13</v>
      </c>
    </row>
    <row r="222" spans="1:12" ht="24.95" customHeight="1">
      <c r="A222" s="5">
        <v>221</v>
      </c>
      <c r="B222" s="3" t="s">
        <v>564</v>
      </c>
      <c r="C222" s="5" t="str">
        <f t="shared" si="22"/>
        <v>인천35라5**</v>
      </c>
      <c r="D222" s="3" t="s">
        <v>897</v>
      </c>
      <c r="E222" s="3" t="s">
        <v>37</v>
      </c>
      <c r="F222" s="5" t="str">
        <f t="shared" si="25"/>
        <v>인천광역시 서구 서달로</v>
      </c>
      <c r="G222" s="4">
        <v>1443403130134</v>
      </c>
      <c r="H222" s="5">
        <v>10317224</v>
      </c>
      <c r="I222" s="5" t="s">
        <v>90</v>
      </c>
      <c r="J222" s="5" t="s">
        <v>11</v>
      </c>
      <c r="K222" s="5" t="s">
        <v>15</v>
      </c>
      <c r="L222" s="5" t="s">
        <v>13</v>
      </c>
    </row>
    <row r="223" spans="1:12" ht="24.95" customHeight="1">
      <c r="A223" s="5">
        <v>222</v>
      </c>
      <c r="B223" s="3" t="s">
        <v>565</v>
      </c>
      <c r="C223" s="5" t="str">
        <f t="shared" ref="C223:C271" si="26">TEXT(MID(B223,1,6),0)&amp;"**"</f>
        <v>인천80너1**</v>
      </c>
      <c r="D223" s="3" t="s">
        <v>898</v>
      </c>
      <c r="E223" s="3" t="s">
        <v>35</v>
      </c>
      <c r="F223" s="5" t="str">
        <f t="shared" si="25"/>
        <v>인천광역시 서구 신석로</v>
      </c>
      <c r="G223" s="4">
        <v>1443403130137</v>
      </c>
      <c r="H223" s="5">
        <v>10317224</v>
      </c>
      <c r="I223" s="5" t="s">
        <v>90</v>
      </c>
      <c r="J223" s="5" t="s">
        <v>11</v>
      </c>
      <c r="K223" s="5" t="s">
        <v>15</v>
      </c>
      <c r="L223" s="5" t="s">
        <v>13</v>
      </c>
    </row>
    <row r="224" spans="1:12" ht="24.95" customHeight="1">
      <c r="A224" s="5">
        <v>223</v>
      </c>
      <c r="B224" s="3" t="s">
        <v>566</v>
      </c>
      <c r="C224" s="5" t="str">
        <f t="shared" si="26"/>
        <v>인천81라1**</v>
      </c>
      <c r="D224" s="3" t="s">
        <v>863</v>
      </c>
      <c r="E224" s="3" t="s">
        <v>68</v>
      </c>
      <c r="F224" s="5" t="str">
        <f>LEFT(D224,13)</f>
        <v xml:space="preserve">인천광역시 서구 건지로 </v>
      </c>
      <c r="G224" s="4">
        <v>1443403130138</v>
      </c>
      <c r="H224" s="5">
        <v>10317224</v>
      </c>
      <c r="I224" s="5" t="s">
        <v>90</v>
      </c>
      <c r="J224" s="5" t="s">
        <v>11</v>
      </c>
      <c r="K224" s="5" t="s">
        <v>15</v>
      </c>
      <c r="L224" s="5" t="s">
        <v>13</v>
      </c>
    </row>
    <row r="225" spans="1:12" ht="24.95" customHeight="1">
      <c r="A225" s="5">
        <v>224</v>
      </c>
      <c r="B225" s="3" t="s">
        <v>567</v>
      </c>
      <c r="C225" s="5" t="str">
        <f t="shared" si="26"/>
        <v>인천81라2**</v>
      </c>
      <c r="D225" s="3" t="s">
        <v>899</v>
      </c>
      <c r="E225" s="3" t="s">
        <v>36</v>
      </c>
      <c r="F225" s="5" t="str">
        <f t="shared" ref="F225:F230" si="27">LEFT(D225,12)</f>
        <v>인천광역시 서구 가석로</v>
      </c>
      <c r="G225" s="4">
        <v>1443403130139</v>
      </c>
      <c r="H225" s="5">
        <v>10317224</v>
      </c>
      <c r="I225" s="5" t="s">
        <v>90</v>
      </c>
      <c r="J225" s="5" t="s">
        <v>11</v>
      </c>
      <c r="K225" s="5" t="s">
        <v>15</v>
      </c>
      <c r="L225" s="5" t="s">
        <v>13</v>
      </c>
    </row>
    <row r="226" spans="1:12" ht="24.95" customHeight="1">
      <c r="A226" s="5">
        <v>225</v>
      </c>
      <c r="B226" s="3" t="s">
        <v>568</v>
      </c>
      <c r="C226" s="5" t="str">
        <f t="shared" si="26"/>
        <v>인천81라3**</v>
      </c>
      <c r="D226" s="3" t="s">
        <v>900</v>
      </c>
      <c r="E226" s="3" t="s">
        <v>33</v>
      </c>
      <c r="F226" s="5" t="str">
        <f t="shared" si="27"/>
        <v>인천광역시 서구 거북로</v>
      </c>
      <c r="G226" s="4">
        <v>1443403130140</v>
      </c>
      <c r="H226" s="5">
        <v>10317224</v>
      </c>
      <c r="I226" s="5" t="s">
        <v>90</v>
      </c>
      <c r="J226" s="5" t="s">
        <v>11</v>
      </c>
      <c r="K226" s="5" t="s">
        <v>15</v>
      </c>
      <c r="L226" s="5" t="s">
        <v>13</v>
      </c>
    </row>
    <row r="227" spans="1:12" ht="24.95" customHeight="1">
      <c r="A227" s="5">
        <v>226</v>
      </c>
      <c r="B227" s="3" t="s">
        <v>569</v>
      </c>
      <c r="C227" s="5" t="str">
        <f t="shared" si="26"/>
        <v>인천83나2**</v>
      </c>
      <c r="D227" s="3" t="s">
        <v>901</v>
      </c>
      <c r="E227" s="3" t="s">
        <v>34</v>
      </c>
      <c r="F227" s="5" t="str">
        <f t="shared" si="27"/>
        <v>인천광역시 서구 가경주</v>
      </c>
      <c r="G227" s="4">
        <v>1443403130141</v>
      </c>
      <c r="H227" s="5">
        <v>10317224</v>
      </c>
      <c r="I227" s="5" t="s">
        <v>90</v>
      </c>
      <c r="J227" s="5" t="s">
        <v>11</v>
      </c>
      <c r="K227" s="5" t="s">
        <v>15</v>
      </c>
      <c r="L227" s="5" t="s">
        <v>7</v>
      </c>
    </row>
    <row r="228" spans="1:12" ht="24.95" customHeight="1">
      <c r="A228" s="5">
        <v>227</v>
      </c>
      <c r="B228" s="3" t="s">
        <v>570</v>
      </c>
      <c r="C228" s="5" t="str">
        <f t="shared" si="26"/>
        <v>인천83나9**</v>
      </c>
      <c r="D228" s="3" t="s">
        <v>873</v>
      </c>
      <c r="E228" s="3" t="s">
        <v>59</v>
      </c>
      <c r="F228" s="5" t="str">
        <f t="shared" si="27"/>
        <v>인천광역시 서구 완정로</v>
      </c>
      <c r="G228" s="4">
        <v>1443403130142</v>
      </c>
      <c r="H228" s="5">
        <v>10317224</v>
      </c>
      <c r="I228" s="5" t="s">
        <v>90</v>
      </c>
      <c r="J228" s="5" t="s">
        <v>11</v>
      </c>
      <c r="K228" s="5" t="s">
        <v>15</v>
      </c>
      <c r="L228" s="5" t="s">
        <v>7</v>
      </c>
    </row>
    <row r="229" spans="1:12" ht="24.95" customHeight="1">
      <c r="A229" s="5">
        <v>228</v>
      </c>
      <c r="B229" s="3" t="s">
        <v>571</v>
      </c>
      <c r="C229" s="5" t="str">
        <f t="shared" si="26"/>
        <v>인천83바3**</v>
      </c>
      <c r="D229" s="3" t="s">
        <v>902</v>
      </c>
      <c r="E229" s="3" t="s">
        <v>32</v>
      </c>
      <c r="F229" s="5" t="str">
        <f t="shared" si="27"/>
        <v>인천광역시 서구 서곶로</v>
      </c>
      <c r="G229" s="4">
        <v>1443403130144</v>
      </c>
      <c r="H229" s="5">
        <v>10317224</v>
      </c>
      <c r="I229" s="5" t="s">
        <v>90</v>
      </c>
      <c r="J229" s="5" t="s">
        <v>11</v>
      </c>
      <c r="K229" s="5" t="s">
        <v>15</v>
      </c>
      <c r="L229" s="5" t="s">
        <v>13</v>
      </c>
    </row>
    <row r="230" spans="1:12" ht="24.95" customHeight="1">
      <c r="A230" s="5">
        <v>229</v>
      </c>
      <c r="B230" s="3" t="s">
        <v>572</v>
      </c>
      <c r="C230" s="5" t="str">
        <f t="shared" si="26"/>
        <v>인천83바9**</v>
      </c>
      <c r="D230" s="3" t="s">
        <v>903</v>
      </c>
      <c r="E230" s="3" t="s">
        <v>334</v>
      </c>
      <c r="F230" s="5" t="str">
        <f t="shared" si="27"/>
        <v>인천광역시 서구  탁옥</v>
      </c>
      <c r="G230" s="4">
        <v>1443403130145</v>
      </c>
      <c r="H230" s="5">
        <v>10317224</v>
      </c>
      <c r="I230" s="5" t="s">
        <v>90</v>
      </c>
      <c r="J230" s="5" t="s">
        <v>11</v>
      </c>
      <c r="K230" s="5" t="s">
        <v>15</v>
      </c>
      <c r="L230" s="5" t="s">
        <v>7</v>
      </c>
    </row>
    <row r="231" spans="1:12" ht="24.95" customHeight="1">
      <c r="A231" s="5">
        <v>230</v>
      </c>
      <c r="B231" s="3" t="s">
        <v>573</v>
      </c>
      <c r="C231" s="5" t="str">
        <f t="shared" si="26"/>
        <v>인천서차64**</v>
      </c>
      <c r="D231" s="3" t="s">
        <v>904</v>
      </c>
      <c r="E231" s="3" t="s">
        <v>30</v>
      </c>
      <c r="F231" s="5" t="str">
        <f t="shared" ref="F231:F237" si="28">LEFT(D231,12)</f>
        <v>인천광역시 서구 봉수대</v>
      </c>
      <c r="G231" s="4">
        <v>1443403130149</v>
      </c>
      <c r="H231" s="5">
        <v>10317224</v>
      </c>
      <c r="I231" s="5" t="s">
        <v>90</v>
      </c>
      <c r="J231" s="5" t="s">
        <v>11</v>
      </c>
      <c r="K231" s="5" t="s">
        <v>15</v>
      </c>
      <c r="L231" s="5" t="s">
        <v>13</v>
      </c>
    </row>
    <row r="232" spans="1:12" ht="24.95" customHeight="1">
      <c r="A232" s="5">
        <v>231</v>
      </c>
      <c r="B232" s="3" t="s">
        <v>574</v>
      </c>
      <c r="C232" s="5" t="str">
        <f t="shared" si="26"/>
        <v>인천서차76**</v>
      </c>
      <c r="D232" s="3" t="s">
        <v>905</v>
      </c>
      <c r="E232" s="3" t="s">
        <v>31</v>
      </c>
      <c r="F232" s="5" t="str">
        <f t="shared" si="28"/>
        <v>인천광역시 서구 청라라</v>
      </c>
      <c r="G232" s="4">
        <v>1443403130150</v>
      </c>
      <c r="H232" s="5">
        <v>10317224</v>
      </c>
      <c r="I232" s="5" t="s">
        <v>90</v>
      </c>
      <c r="J232" s="5" t="s">
        <v>11</v>
      </c>
      <c r="K232" s="5" t="s">
        <v>15</v>
      </c>
      <c r="L232" s="5" t="s">
        <v>13</v>
      </c>
    </row>
    <row r="233" spans="1:12" ht="24.95" customHeight="1">
      <c r="A233" s="5">
        <v>232</v>
      </c>
      <c r="B233" s="3" t="s">
        <v>575</v>
      </c>
      <c r="C233" s="5" t="str">
        <f t="shared" si="26"/>
        <v>01다224**</v>
      </c>
      <c r="D233" s="3" t="s">
        <v>906</v>
      </c>
      <c r="E233" s="3" t="s">
        <v>29</v>
      </c>
      <c r="F233" s="5" t="str">
        <f t="shared" si="28"/>
        <v>인천광역시 서구 청라에</v>
      </c>
      <c r="G233" s="4">
        <v>1443403130151</v>
      </c>
      <c r="H233" s="5">
        <v>10317224</v>
      </c>
      <c r="I233" s="5" t="s">
        <v>90</v>
      </c>
      <c r="J233" s="5" t="s">
        <v>11</v>
      </c>
      <c r="K233" s="5" t="s">
        <v>15</v>
      </c>
      <c r="L233" s="5" t="s">
        <v>13</v>
      </c>
    </row>
    <row r="234" spans="1:12" ht="24.95" customHeight="1">
      <c r="A234" s="5">
        <v>233</v>
      </c>
      <c r="B234" s="3" t="s">
        <v>576</v>
      </c>
      <c r="C234" s="5" t="str">
        <f t="shared" si="26"/>
        <v>01도680**</v>
      </c>
      <c r="D234" s="3" t="s">
        <v>907</v>
      </c>
      <c r="E234" s="3" t="s">
        <v>28</v>
      </c>
      <c r="F234" s="5" t="str">
        <f t="shared" si="28"/>
        <v>인천광역시 서구 검단로</v>
      </c>
      <c r="G234" s="4">
        <v>1443403130152</v>
      </c>
      <c r="H234" s="5">
        <v>10317224</v>
      </c>
      <c r="I234" s="5" t="s">
        <v>90</v>
      </c>
      <c r="J234" s="5" t="s">
        <v>11</v>
      </c>
      <c r="K234" s="5" t="s">
        <v>15</v>
      </c>
      <c r="L234" s="5" t="s">
        <v>13</v>
      </c>
    </row>
    <row r="235" spans="1:12" ht="24.95" customHeight="1">
      <c r="A235" s="5">
        <v>234</v>
      </c>
      <c r="B235" s="3" t="s">
        <v>577</v>
      </c>
      <c r="C235" s="5" t="str">
        <f t="shared" si="26"/>
        <v>02버806**</v>
      </c>
      <c r="D235" s="3" t="s">
        <v>908</v>
      </c>
      <c r="E235" s="3" t="s">
        <v>229</v>
      </c>
      <c r="F235" s="5" t="str">
        <f t="shared" si="28"/>
        <v>인천광역시 서구 경서로</v>
      </c>
      <c r="G235" s="4">
        <v>1443403130153</v>
      </c>
      <c r="H235" s="5">
        <v>10317224</v>
      </c>
      <c r="I235" s="5" t="s">
        <v>90</v>
      </c>
      <c r="J235" s="5" t="s">
        <v>11</v>
      </c>
      <c r="K235" s="5" t="s">
        <v>15</v>
      </c>
      <c r="L235" s="5" t="s">
        <v>13</v>
      </c>
    </row>
    <row r="236" spans="1:12" ht="24.95" customHeight="1">
      <c r="A236" s="5">
        <v>235</v>
      </c>
      <c r="B236" s="3" t="s">
        <v>578</v>
      </c>
      <c r="C236" s="5" t="str">
        <f t="shared" si="26"/>
        <v>03라595**</v>
      </c>
      <c r="D236" s="3" t="s">
        <v>909</v>
      </c>
      <c r="E236" s="3" t="s">
        <v>230</v>
      </c>
      <c r="F236" s="5" t="str">
        <f t="shared" si="28"/>
        <v>인천광역시 서구 거북로</v>
      </c>
      <c r="G236" s="4">
        <v>1443403130154</v>
      </c>
      <c r="H236" s="5">
        <v>10317224</v>
      </c>
      <c r="I236" s="5" t="s">
        <v>90</v>
      </c>
      <c r="J236" s="5" t="s">
        <v>11</v>
      </c>
      <c r="K236" s="5" t="s">
        <v>15</v>
      </c>
      <c r="L236" s="5" t="s">
        <v>13</v>
      </c>
    </row>
    <row r="237" spans="1:12" ht="24.95" customHeight="1">
      <c r="A237" s="5">
        <v>236</v>
      </c>
      <c r="B237" s="3" t="s">
        <v>579</v>
      </c>
      <c r="C237" s="5" t="str">
        <f t="shared" si="26"/>
        <v>03모883**</v>
      </c>
      <c r="D237" s="3" t="s">
        <v>910</v>
      </c>
      <c r="E237" s="3" t="s">
        <v>231</v>
      </c>
      <c r="F237" s="5" t="str">
        <f t="shared" si="28"/>
        <v>인천광역시 서구 건지로</v>
      </c>
      <c r="G237" s="4">
        <v>1443403130155</v>
      </c>
      <c r="H237" s="5">
        <v>10317224</v>
      </c>
      <c r="I237" s="5" t="s">
        <v>90</v>
      </c>
      <c r="J237" s="5" t="s">
        <v>11</v>
      </c>
      <c r="K237" s="5" t="s">
        <v>15</v>
      </c>
      <c r="L237" s="5" t="s">
        <v>13</v>
      </c>
    </row>
    <row r="238" spans="1:12" ht="24.95" customHeight="1">
      <c r="A238" s="5">
        <v>237</v>
      </c>
      <c r="B238" s="3" t="s">
        <v>580</v>
      </c>
      <c r="C238" s="5" t="str">
        <f t="shared" si="26"/>
        <v>03우309**</v>
      </c>
      <c r="D238" s="3" t="s">
        <v>911</v>
      </c>
      <c r="E238" s="3" t="s">
        <v>324</v>
      </c>
      <c r="F238" s="5" t="str">
        <f>LEFT(D238,13)</f>
        <v>인천광역시 서구  염곡로</v>
      </c>
      <c r="G238" s="4">
        <v>1443403130156</v>
      </c>
      <c r="H238" s="5">
        <v>10317224</v>
      </c>
      <c r="I238" s="5" t="s">
        <v>90</v>
      </c>
      <c r="J238" s="5" t="s">
        <v>11</v>
      </c>
      <c r="K238" s="5" t="s">
        <v>15</v>
      </c>
      <c r="L238" s="5" t="s">
        <v>13</v>
      </c>
    </row>
    <row r="239" spans="1:12" ht="24.95" customHeight="1">
      <c r="A239" s="5">
        <v>238</v>
      </c>
      <c r="B239" s="3" t="s">
        <v>581</v>
      </c>
      <c r="C239" s="5" t="str">
        <f t="shared" si="26"/>
        <v>04가858**</v>
      </c>
      <c r="D239" s="3" t="s">
        <v>912</v>
      </c>
      <c r="E239" s="3" t="s">
        <v>232</v>
      </c>
      <c r="F239" s="5" t="str">
        <f>LEFT(D239,13)</f>
        <v xml:space="preserve">인천광역시 서구 금곡동 </v>
      </c>
      <c r="G239" s="4">
        <v>1443403130158</v>
      </c>
      <c r="H239" s="5">
        <v>10317224</v>
      </c>
      <c r="I239" s="5" t="s">
        <v>90</v>
      </c>
      <c r="J239" s="5" t="s">
        <v>11</v>
      </c>
      <c r="K239" s="5" t="s">
        <v>15</v>
      </c>
      <c r="L239" s="5" t="s">
        <v>13</v>
      </c>
    </row>
    <row r="240" spans="1:12" ht="24.95" customHeight="1">
      <c r="A240" s="5">
        <v>239</v>
      </c>
      <c r="B240" s="3" t="s">
        <v>582</v>
      </c>
      <c r="C240" s="5" t="str">
        <f t="shared" si="26"/>
        <v>04가899**</v>
      </c>
      <c r="D240" s="3" t="s">
        <v>913</v>
      </c>
      <c r="E240" s="3" t="s">
        <v>233</v>
      </c>
      <c r="F240" s="5" t="str">
        <f>LEFT(D240,12)</f>
        <v>인천광역시 서구 불로동</v>
      </c>
      <c r="G240" s="4">
        <v>1443403130159</v>
      </c>
      <c r="H240" s="5">
        <v>10317224</v>
      </c>
      <c r="I240" s="5" t="s">
        <v>90</v>
      </c>
      <c r="J240" s="5" t="s">
        <v>11</v>
      </c>
      <c r="K240" s="5" t="s">
        <v>15</v>
      </c>
      <c r="L240" s="5" t="s">
        <v>7</v>
      </c>
    </row>
    <row r="241" spans="1:12" ht="24.95" customHeight="1">
      <c r="A241" s="5">
        <v>240</v>
      </c>
      <c r="B241" s="3" t="s">
        <v>583</v>
      </c>
      <c r="C241" s="5" t="str">
        <f t="shared" si="26"/>
        <v>05수770**</v>
      </c>
      <c r="D241" s="3" t="s">
        <v>914</v>
      </c>
      <c r="E241" s="3" t="s">
        <v>335</v>
      </c>
      <c r="F241" s="5" t="str">
        <f t="shared" ref="F241:F248" si="29">LEFT(D241,12)</f>
        <v>인천광역시 서구  검단</v>
      </c>
      <c r="G241" s="4">
        <v>1443403130161</v>
      </c>
      <c r="H241" s="5">
        <v>10317224</v>
      </c>
      <c r="I241" s="5" t="s">
        <v>90</v>
      </c>
      <c r="J241" s="5" t="s">
        <v>11</v>
      </c>
      <c r="K241" s="5" t="s">
        <v>15</v>
      </c>
      <c r="L241" s="5" t="s">
        <v>13</v>
      </c>
    </row>
    <row r="242" spans="1:12" ht="24.95" customHeight="1">
      <c r="A242" s="5">
        <v>241</v>
      </c>
      <c r="B242" s="3" t="s">
        <v>584</v>
      </c>
      <c r="C242" s="5" t="str">
        <f t="shared" si="26"/>
        <v>06고871**</v>
      </c>
      <c r="D242" s="3" t="s">
        <v>915</v>
      </c>
      <c r="E242" s="3" t="s">
        <v>234</v>
      </c>
      <c r="F242" s="5" t="str">
        <f t="shared" si="29"/>
        <v>인천광역시 서구 승학로</v>
      </c>
      <c r="G242" s="4">
        <v>1443403130162</v>
      </c>
      <c r="H242" s="5">
        <v>10317224</v>
      </c>
      <c r="I242" s="5" t="s">
        <v>90</v>
      </c>
      <c r="J242" s="5" t="s">
        <v>11</v>
      </c>
      <c r="K242" s="5" t="s">
        <v>15</v>
      </c>
      <c r="L242" s="5" t="s">
        <v>13</v>
      </c>
    </row>
    <row r="243" spans="1:12" ht="24.95" customHeight="1">
      <c r="A243" s="5">
        <v>242</v>
      </c>
      <c r="B243" s="3" t="s">
        <v>585</v>
      </c>
      <c r="C243" s="5" t="str">
        <f t="shared" si="26"/>
        <v>07루863**</v>
      </c>
      <c r="D243" s="3" t="s">
        <v>916</v>
      </c>
      <c r="E243" s="3" t="s">
        <v>235</v>
      </c>
      <c r="F243" s="5" t="str">
        <f t="shared" si="29"/>
        <v>인천광역시 서구 청라커</v>
      </c>
      <c r="G243" s="4">
        <v>1443403130164</v>
      </c>
      <c r="H243" s="5">
        <v>10317224</v>
      </c>
      <c r="I243" s="5" t="s">
        <v>90</v>
      </c>
      <c r="J243" s="5" t="s">
        <v>11</v>
      </c>
      <c r="K243" s="5" t="s">
        <v>15</v>
      </c>
      <c r="L243" s="5" t="s">
        <v>13</v>
      </c>
    </row>
    <row r="244" spans="1:12" ht="24.95" customHeight="1">
      <c r="A244" s="5">
        <v>243</v>
      </c>
      <c r="B244" s="3" t="s">
        <v>586</v>
      </c>
      <c r="C244" s="5" t="str">
        <f t="shared" si="26"/>
        <v>07서507**</v>
      </c>
      <c r="D244" s="3" t="s">
        <v>917</v>
      </c>
      <c r="E244" s="3" t="s">
        <v>236</v>
      </c>
      <c r="F244" s="5" t="str">
        <f t="shared" si="29"/>
        <v>인천광역시 서구 석곶로</v>
      </c>
      <c r="G244" s="4">
        <v>1443403130165</v>
      </c>
      <c r="H244" s="5">
        <v>10317224</v>
      </c>
      <c r="I244" s="5" t="s">
        <v>90</v>
      </c>
      <c r="J244" s="5" t="s">
        <v>11</v>
      </c>
      <c r="K244" s="5" t="s">
        <v>15</v>
      </c>
      <c r="L244" s="5" t="s">
        <v>13</v>
      </c>
    </row>
    <row r="245" spans="1:12" ht="24.95" customHeight="1">
      <c r="A245" s="5">
        <v>244</v>
      </c>
      <c r="B245" s="3" t="s">
        <v>587</v>
      </c>
      <c r="C245" s="5" t="str">
        <f t="shared" si="26"/>
        <v>07수364**</v>
      </c>
      <c r="D245" s="3" t="s">
        <v>918</v>
      </c>
      <c r="E245" s="3" t="s">
        <v>237</v>
      </c>
      <c r="F245" s="5" t="str">
        <f t="shared" si="29"/>
        <v>인천광역시 서구 승학로</v>
      </c>
      <c r="G245" s="4">
        <v>1443403130166</v>
      </c>
      <c r="H245" s="5">
        <v>10317224</v>
      </c>
      <c r="I245" s="5" t="s">
        <v>90</v>
      </c>
      <c r="J245" s="5" t="s">
        <v>11</v>
      </c>
      <c r="K245" s="5" t="s">
        <v>15</v>
      </c>
      <c r="L245" s="5" t="s">
        <v>7</v>
      </c>
    </row>
    <row r="246" spans="1:12" ht="24.95" customHeight="1">
      <c r="A246" s="5">
        <v>245</v>
      </c>
      <c r="B246" s="3" t="s">
        <v>588</v>
      </c>
      <c r="C246" s="5" t="str">
        <f t="shared" si="26"/>
        <v>07조631**</v>
      </c>
      <c r="D246" s="3" t="s">
        <v>919</v>
      </c>
      <c r="E246" s="3" t="s">
        <v>238</v>
      </c>
      <c r="F246" s="5" t="str">
        <f t="shared" si="29"/>
        <v>인천광역시 서구 청라에</v>
      </c>
      <c r="G246" s="4">
        <v>1443403130167</v>
      </c>
      <c r="H246" s="5">
        <v>10317224</v>
      </c>
      <c r="I246" s="5" t="s">
        <v>90</v>
      </c>
      <c r="J246" s="5" t="s">
        <v>11</v>
      </c>
      <c r="K246" s="5" t="s">
        <v>15</v>
      </c>
      <c r="L246" s="5" t="s">
        <v>13</v>
      </c>
    </row>
    <row r="247" spans="1:12" ht="24.95" customHeight="1">
      <c r="A247" s="5">
        <v>246</v>
      </c>
      <c r="B247" s="3" t="s">
        <v>589</v>
      </c>
      <c r="C247" s="5" t="str">
        <f t="shared" si="26"/>
        <v>08고687**</v>
      </c>
      <c r="D247" s="3" t="s">
        <v>920</v>
      </c>
      <c r="E247" s="3" t="s">
        <v>239</v>
      </c>
      <c r="F247" s="5" t="str">
        <f t="shared" si="29"/>
        <v>인천광역시 서구 경서로</v>
      </c>
      <c r="G247" s="4">
        <v>1443403130168</v>
      </c>
      <c r="H247" s="5">
        <v>10317224</v>
      </c>
      <c r="I247" s="5" t="s">
        <v>90</v>
      </c>
      <c r="J247" s="5" t="s">
        <v>11</v>
      </c>
      <c r="K247" s="5" t="s">
        <v>15</v>
      </c>
      <c r="L247" s="5" t="s">
        <v>13</v>
      </c>
    </row>
    <row r="248" spans="1:12" ht="24.95" customHeight="1">
      <c r="A248" s="5">
        <v>247</v>
      </c>
      <c r="B248" s="3" t="s">
        <v>590</v>
      </c>
      <c r="C248" s="5" t="str">
        <f t="shared" si="26"/>
        <v>08너732**</v>
      </c>
      <c r="D248" s="3" t="s">
        <v>921</v>
      </c>
      <c r="E248" s="3" t="s">
        <v>240</v>
      </c>
      <c r="F248" s="5" t="str">
        <f t="shared" si="29"/>
        <v>인천광역시 서구 명가골</v>
      </c>
      <c r="G248" s="4">
        <v>1443403130169</v>
      </c>
      <c r="H248" s="5">
        <v>10317224</v>
      </c>
      <c r="I248" s="5" t="s">
        <v>90</v>
      </c>
      <c r="J248" s="5" t="s">
        <v>11</v>
      </c>
      <c r="K248" s="5" t="s">
        <v>15</v>
      </c>
      <c r="L248" s="5" t="s">
        <v>13</v>
      </c>
    </row>
    <row r="249" spans="1:12" ht="24.95" customHeight="1">
      <c r="A249" s="5">
        <v>248</v>
      </c>
      <c r="B249" s="3" t="s">
        <v>591</v>
      </c>
      <c r="C249" s="5" t="str">
        <f t="shared" si="26"/>
        <v>08러259**</v>
      </c>
      <c r="D249" s="3" t="s">
        <v>922</v>
      </c>
      <c r="E249" s="3" t="s">
        <v>241</v>
      </c>
      <c r="F249" s="5" t="str">
        <f>LEFT(D249,13)</f>
        <v>인천광역시 서구 장고개로</v>
      </c>
      <c r="G249" s="4">
        <v>1443403130170</v>
      </c>
      <c r="H249" s="5">
        <v>10317224</v>
      </c>
      <c r="I249" s="5" t="s">
        <v>90</v>
      </c>
      <c r="J249" s="5" t="s">
        <v>11</v>
      </c>
      <c r="K249" s="5" t="s">
        <v>15</v>
      </c>
      <c r="L249" s="5" t="s">
        <v>13</v>
      </c>
    </row>
    <row r="250" spans="1:12" ht="24.95" customHeight="1">
      <c r="A250" s="5">
        <v>249</v>
      </c>
      <c r="B250" s="3" t="s">
        <v>592</v>
      </c>
      <c r="C250" s="5" t="str">
        <f t="shared" si="26"/>
        <v>08머380**</v>
      </c>
      <c r="D250" s="3" t="s">
        <v>923</v>
      </c>
      <c r="E250" s="3" t="s">
        <v>242</v>
      </c>
      <c r="F250" s="5" t="str">
        <f>LEFT(D250,12)</f>
        <v>인천광역시 서구 심곡로</v>
      </c>
      <c r="G250" s="4">
        <v>1443403130171</v>
      </c>
      <c r="H250" s="5">
        <v>10317224</v>
      </c>
      <c r="I250" s="5" t="s">
        <v>90</v>
      </c>
      <c r="J250" s="5" t="s">
        <v>11</v>
      </c>
      <c r="K250" s="5" t="s">
        <v>15</v>
      </c>
      <c r="L250" s="5" t="s">
        <v>13</v>
      </c>
    </row>
    <row r="251" spans="1:12" ht="24.95" customHeight="1">
      <c r="A251" s="5">
        <v>250</v>
      </c>
      <c r="B251" s="3" t="s">
        <v>593</v>
      </c>
      <c r="C251" s="5" t="str">
        <f t="shared" si="26"/>
        <v>08머520**</v>
      </c>
      <c r="D251" s="3" t="s">
        <v>924</v>
      </c>
      <c r="E251" s="3" t="s">
        <v>243</v>
      </c>
      <c r="F251" s="5" t="str">
        <f>LEFT(D251,12)</f>
        <v>인천광역시 서구 검단로</v>
      </c>
      <c r="G251" s="4">
        <v>1443403130172</v>
      </c>
      <c r="H251" s="5">
        <v>10317224</v>
      </c>
      <c r="I251" s="5" t="s">
        <v>90</v>
      </c>
      <c r="J251" s="5" t="s">
        <v>11</v>
      </c>
      <c r="K251" s="5" t="s">
        <v>15</v>
      </c>
      <c r="L251" s="5" t="s">
        <v>13</v>
      </c>
    </row>
    <row r="252" spans="1:12" ht="24.95" customHeight="1">
      <c r="A252" s="5">
        <v>251</v>
      </c>
      <c r="B252" s="3" t="s">
        <v>594</v>
      </c>
      <c r="C252" s="5" t="str">
        <f t="shared" si="26"/>
        <v>08머596**</v>
      </c>
      <c r="D252" s="3" t="s">
        <v>925</v>
      </c>
      <c r="E252" s="3" t="s">
        <v>244</v>
      </c>
      <c r="F252" s="5" t="str">
        <f>LEFT(D252,12)</f>
        <v xml:space="preserve">경기도 시흥시 매화로 </v>
      </c>
      <c r="G252" s="4">
        <v>1443403130173</v>
      </c>
      <c r="H252" s="5">
        <v>10317224</v>
      </c>
      <c r="I252" s="5" t="s">
        <v>90</v>
      </c>
      <c r="J252" s="5" t="s">
        <v>11</v>
      </c>
      <c r="K252" s="5" t="s">
        <v>15</v>
      </c>
      <c r="L252" s="5" t="s">
        <v>7</v>
      </c>
    </row>
    <row r="253" spans="1:12" ht="24.95" customHeight="1">
      <c r="A253" s="5">
        <v>252</v>
      </c>
      <c r="B253" s="3" t="s">
        <v>595</v>
      </c>
      <c r="C253" s="5" t="str">
        <f t="shared" si="26"/>
        <v>08주721**</v>
      </c>
      <c r="D253" s="3" t="s">
        <v>926</v>
      </c>
      <c r="E253" s="3" t="s">
        <v>245</v>
      </c>
      <c r="F253" s="5" t="str">
        <f>LEFT(D253,13)</f>
        <v xml:space="preserve">인천광역시 서구 석남동 </v>
      </c>
      <c r="G253" s="4">
        <v>1443403130174</v>
      </c>
      <c r="H253" s="5">
        <v>10317224</v>
      </c>
      <c r="I253" s="5" t="s">
        <v>90</v>
      </c>
      <c r="J253" s="5" t="s">
        <v>11</v>
      </c>
      <c r="K253" s="5" t="s">
        <v>15</v>
      </c>
      <c r="L253" s="5" t="s">
        <v>13</v>
      </c>
    </row>
    <row r="254" spans="1:12" ht="24.95" customHeight="1">
      <c r="A254" s="5">
        <v>253</v>
      </c>
      <c r="B254" s="3" t="s">
        <v>596</v>
      </c>
      <c r="C254" s="5" t="str">
        <f t="shared" si="26"/>
        <v>09나716**</v>
      </c>
      <c r="D254" s="3" t="s">
        <v>927</v>
      </c>
      <c r="E254" s="3" t="s">
        <v>246</v>
      </c>
      <c r="F254" s="5" t="str">
        <f>LEFT(D254,12)</f>
        <v>인천광역시 서구 건지로</v>
      </c>
      <c r="G254" s="4">
        <v>1443403130175</v>
      </c>
      <c r="H254" s="5">
        <v>10317224</v>
      </c>
      <c r="I254" s="5" t="s">
        <v>90</v>
      </c>
      <c r="J254" s="5" t="s">
        <v>11</v>
      </c>
      <c r="K254" s="5" t="s">
        <v>15</v>
      </c>
      <c r="L254" s="5" t="s">
        <v>13</v>
      </c>
    </row>
    <row r="255" spans="1:12" ht="24.95" customHeight="1">
      <c r="A255" s="5">
        <v>254</v>
      </c>
      <c r="B255" s="3" t="s">
        <v>597</v>
      </c>
      <c r="C255" s="5" t="str">
        <f t="shared" si="26"/>
        <v>14너994**</v>
      </c>
      <c r="D255" s="3" t="s">
        <v>928</v>
      </c>
      <c r="E255" s="3" t="s">
        <v>247</v>
      </c>
      <c r="F255" s="5" t="str">
        <f>LEFT(D255,13)</f>
        <v xml:space="preserve">인천광역시 남구 주안로 </v>
      </c>
      <c r="G255" s="4">
        <v>1443403130178</v>
      </c>
      <c r="H255" s="5">
        <v>10317224</v>
      </c>
      <c r="I255" s="5" t="s">
        <v>90</v>
      </c>
      <c r="J255" s="5" t="s">
        <v>11</v>
      </c>
      <c r="K255" s="5" t="s">
        <v>15</v>
      </c>
      <c r="L255" s="5" t="s">
        <v>13</v>
      </c>
    </row>
    <row r="256" spans="1:12" ht="24.95" customHeight="1">
      <c r="A256" s="5">
        <v>255</v>
      </c>
      <c r="B256" s="3" t="s">
        <v>598</v>
      </c>
      <c r="C256" s="5" t="str">
        <f t="shared" si="26"/>
        <v>15마163**</v>
      </c>
      <c r="D256" s="3" t="s">
        <v>929</v>
      </c>
      <c r="E256" s="3" t="s">
        <v>248</v>
      </c>
      <c r="F256" s="5" t="str">
        <f t="shared" ref="F256:F263" si="30">LEFT(D256,12)</f>
        <v>인천광역시 서구 봉화로</v>
      </c>
      <c r="G256" s="4">
        <v>1443403130179</v>
      </c>
      <c r="H256" s="5">
        <v>10317224</v>
      </c>
      <c r="I256" s="5" t="s">
        <v>90</v>
      </c>
      <c r="J256" s="5" t="s">
        <v>11</v>
      </c>
      <c r="K256" s="5" t="s">
        <v>15</v>
      </c>
      <c r="L256" s="5" t="s">
        <v>13</v>
      </c>
    </row>
    <row r="257" spans="1:12" ht="24.95" customHeight="1">
      <c r="A257" s="5">
        <v>256</v>
      </c>
      <c r="B257" s="3" t="s">
        <v>599</v>
      </c>
      <c r="C257" s="5" t="str">
        <f t="shared" si="26"/>
        <v>15버246**</v>
      </c>
      <c r="D257" s="3" t="s">
        <v>930</v>
      </c>
      <c r="E257" s="3" t="s">
        <v>249</v>
      </c>
      <c r="F257" s="5" t="str">
        <f t="shared" si="30"/>
        <v>인천광역시 서구 옻우물</v>
      </c>
      <c r="G257" s="4">
        <v>1443403130180</v>
      </c>
      <c r="H257" s="5">
        <v>10317224</v>
      </c>
      <c r="I257" s="5" t="s">
        <v>90</v>
      </c>
      <c r="J257" s="5" t="s">
        <v>11</v>
      </c>
      <c r="K257" s="5" t="s">
        <v>15</v>
      </c>
      <c r="L257" s="5" t="s">
        <v>13</v>
      </c>
    </row>
    <row r="258" spans="1:12" ht="24.95" customHeight="1">
      <c r="A258" s="5">
        <v>257</v>
      </c>
      <c r="B258" s="3" t="s">
        <v>600</v>
      </c>
      <c r="C258" s="5" t="str">
        <f t="shared" si="26"/>
        <v>15오687**</v>
      </c>
      <c r="D258" s="3" t="s">
        <v>931</v>
      </c>
      <c r="E258" s="3" t="s">
        <v>250</v>
      </c>
      <c r="F258" s="5" t="str">
        <f t="shared" si="30"/>
        <v>인천광역시 서구 새오개</v>
      </c>
      <c r="G258" s="4">
        <v>1443403130181</v>
      </c>
      <c r="H258" s="5">
        <v>10317224</v>
      </c>
      <c r="I258" s="5" t="s">
        <v>90</v>
      </c>
      <c r="J258" s="5" t="s">
        <v>11</v>
      </c>
      <c r="K258" s="5" t="s">
        <v>15</v>
      </c>
      <c r="L258" s="5" t="s">
        <v>13</v>
      </c>
    </row>
    <row r="259" spans="1:12" ht="24.95" customHeight="1">
      <c r="A259" s="5">
        <v>258</v>
      </c>
      <c r="B259" s="3" t="s">
        <v>601</v>
      </c>
      <c r="C259" s="5" t="str">
        <f t="shared" si="26"/>
        <v>17루808**</v>
      </c>
      <c r="D259" s="3" t="s">
        <v>932</v>
      </c>
      <c r="E259" s="3" t="s">
        <v>251</v>
      </c>
      <c r="F259" s="5" t="str">
        <f t="shared" si="30"/>
        <v>인천광역시 서구 승학로</v>
      </c>
      <c r="G259" s="4">
        <v>1443403130183</v>
      </c>
      <c r="H259" s="5">
        <v>10317224</v>
      </c>
      <c r="I259" s="5" t="s">
        <v>90</v>
      </c>
      <c r="J259" s="5" t="s">
        <v>11</v>
      </c>
      <c r="K259" s="5" t="s">
        <v>15</v>
      </c>
      <c r="L259" s="5" t="s">
        <v>13</v>
      </c>
    </row>
    <row r="260" spans="1:12" ht="24.95" customHeight="1">
      <c r="A260" s="5">
        <v>259</v>
      </c>
      <c r="B260" s="3" t="s">
        <v>602</v>
      </c>
      <c r="C260" s="5" t="str">
        <f t="shared" si="26"/>
        <v>17모727**</v>
      </c>
      <c r="D260" s="3" t="s">
        <v>933</v>
      </c>
      <c r="E260" s="3" t="s">
        <v>252</v>
      </c>
      <c r="F260" s="5" t="str">
        <f t="shared" si="30"/>
        <v>인천광역시 서구 가석로</v>
      </c>
      <c r="G260" s="4">
        <v>1443403130184</v>
      </c>
      <c r="H260" s="5">
        <v>10317224</v>
      </c>
      <c r="I260" s="5" t="s">
        <v>90</v>
      </c>
      <c r="J260" s="5" t="s">
        <v>11</v>
      </c>
      <c r="K260" s="5" t="s">
        <v>15</v>
      </c>
      <c r="L260" s="5" t="s">
        <v>13</v>
      </c>
    </row>
    <row r="261" spans="1:12" ht="24.95" customHeight="1">
      <c r="A261" s="5">
        <v>260</v>
      </c>
      <c r="B261" s="3" t="s">
        <v>603</v>
      </c>
      <c r="C261" s="5" t="str">
        <f t="shared" si="26"/>
        <v>17우117**</v>
      </c>
      <c r="D261" s="3" t="s">
        <v>934</v>
      </c>
      <c r="E261" s="3" t="s">
        <v>253</v>
      </c>
      <c r="F261" s="5" t="str">
        <f t="shared" si="30"/>
        <v>인천광역시 서구 옻우물</v>
      </c>
      <c r="G261" s="4">
        <v>1443403130185</v>
      </c>
      <c r="H261" s="5">
        <v>10317224</v>
      </c>
      <c r="I261" s="5" t="s">
        <v>90</v>
      </c>
      <c r="J261" s="5" t="s">
        <v>11</v>
      </c>
      <c r="K261" s="5" t="s">
        <v>15</v>
      </c>
      <c r="L261" s="5" t="s">
        <v>13</v>
      </c>
    </row>
    <row r="262" spans="1:12" ht="24.95" customHeight="1">
      <c r="A262" s="5">
        <v>261</v>
      </c>
      <c r="B262" s="3" t="s">
        <v>604</v>
      </c>
      <c r="C262" s="5" t="str">
        <f t="shared" si="26"/>
        <v>19저593**</v>
      </c>
      <c r="D262" s="3" t="s">
        <v>935</v>
      </c>
      <c r="E262" s="3" t="s">
        <v>254</v>
      </c>
      <c r="F262" s="5" t="str">
        <f t="shared" si="30"/>
        <v>인천광역시 서구 가현로</v>
      </c>
      <c r="G262" s="4">
        <v>1443403130186</v>
      </c>
      <c r="H262" s="5">
        <v>10317224</v>
      </c>
      <c r="I262" s="5" t="s">
        <v>90</v>
      </c>
      <c r="J262" s="5" t="s">
        <v>11</v>
      </c>
      <c r="K262" s="5" t="s">
        <v>15</v>
      </c>
      <c r="L262" s="5" t="s">
        <v>13</v>
      </c>
    </row>
    <row r="263" spans="1:12" ht="24.95" customHeight="1">
      <c r="A263" s="5">
        <v>262</v>
      </c>
      <c r="B263" s="3" t="s">
        <v>605</v>
      </c>
      <c r="C263" s="5" t="str">
        <f t="shared" si="26"/>
        <v>21누319**</v>
      </c>
      <c r="D263" s="3" t="s">
        <v>936</v>
      </c>
      <c r="E263" s="3" t="s">
        <v>322</v>
      </c>
      <c r="F263" s="5" t="str">
        <f t="shared" si="30"/>
        <v>인천광역시 서구  석남</v>
      </c>
      <c r="G263" s="4">
        <v>1443403130187</v>
      </c>
      <c r="H263" s="5">
        <v>10317224</v>
      </c>
      <c r="I263" s="5" t="s">
        <v>90</v>
      </c>
      <c r="J263" s="5" t="s">
        <v>11</v>
      </c>
      <c r="K263" s="5" t="s">
        <v>15</v>
      </c>
      <c r="L263" s="5" t="s">
        <v>13</v>
      </c>
    </row>
    <row r="264" spans="1:12" ht="24.95" customHeight="1">
      <c r="A264" s="5">
        <v>263</v>
      </c>
      <c r="B264" s="3" t="s">
        <v>606</v>
      </c>
      <c r="C264" s="5" t="str">
        <f t="shared" si="26"/>
        <v>22버402**</v>
      </c>
      <c r="D264" s="3" t="s">
        <v>937</v>
      </c>
      <c r="E264" s="3" t="s">
        <v>255</v>
      </c>
      <c r="F264" s="5" t="str">
        <f>LEFT(D264,12)</f>
        <v>인천광역시 서구 서달로</v>
      </c>
      <c r="G264" s="4">
        <v>1443403130190</v>
      </c>
      <c r="H264" s="5">
        <v>10317224</v>
      </c>
      <c r="I264" s="5" t="s">
        <v>90</v>
      </c>
      <c r="J264" s="5" t="s">
        <v>11</v>
      </c>
      <c r="K264" s="5" t="s">
        <v>15</v>
      </c>
      <c r="L264" s="5" t="s">
        <v>13</v>
      </c>
    </row>
    <row r="265" spans="1:12" ht="24.95" customHeight="1">
      <c r="A265" s="5">
        <v>264</v>
      </c>
      <c r="B265" s="3" t="s">
        <v>607</v>
      </c>
      <c r="C265" s="5" t="str">
        <f t="shared" si="26"/>
        <v>24더251**</v>
      </c>
      <c r="D265" s="3" t="s">
        <v>938</v>
      </c>
      <c r="E265" s="3" t="s">
        <v>256</v>
      </c>
      <c r="F265" s="5" t="str">
        <f>LEFT(D265,12)</f>
        <v>인천광역시 서구 승학로</v>
      </c>
      <c r="G265" s="4">
        <v>1443403130192</v>
      </c>
      <c r="H265" s="5">
        <v>10317224</v>
      </c>
      <c r="I265" s="5" t="s">
        <v>90</v>
      </c>
      <c r="J265" s="5" t="s">
        <v>11</v>
      </c>
      <c r="K265" s="5" t="s">
        <v>15</v>
      </c>
      <c r="L265" s="5" t="s">
        <v>13</v>
      </c>
    </row>
    <row r="266" spans="1:12" ht="24.95" customHeight="1">
      <c r="A266" s="5">
        <v>265</v>
      </c>
      <c r="B266" s="3" t="s">
        <v>608</v>
      </c>
      <c r="C266" s="5" t="str">
        <f t="shared" si="26"/>
        <v>25오362**</v>
      </c>
      <c r="D266" s="3" t="s">
        <v>939</v>
      </c>
      <c r="E266" s="3" t="s">
        <v>257</v>
      </c>
      <c r="F266" s="5" t="str">
        <f>LEFT(D266,13)</f>
        <v>인천광역시 서구 청라커낼</v>
      </c>
      <c r="G266" s="4">
        <v>1443403130194</v>
      </c>
      <c r="H266" s="5">
        <v>10317224</v>
      </c>
      <c r="I266" s="5" t="s">
        <v>90</v>
      </c>
      <c r="J266" s="5" t="s">
        <v>11</v>
      </c>
      <c r="K266" s="5" t="s">
        <v>15</v>
      </c>
      <c r="L266" s="5" t="s">
        <v>13</v>
      </c>
    </row>
    <row r="267" spans="1:12" ht="24.95" customHeight="1">
      <c r="A267" s="5">
        <v>266</v>
      </c>
      <c r="B267" s="3" t="s">
        <v>609</v>
      </c>
      <c r="C267" s="5" t="str">
        <f t="shared" si="26"/>
        <v>25저307**</v>
      </c>
      <c r="D267" s="3" t="s">
        <v>940</v>
      </c>
      <c r="E267" s="3" t="s">
        <v>258</v>
      </c>
      <c r="F267" s="5" t="str">
        <f>LEFT(D267,12)</f>
        <v>인천광역시 서구 검암로</v>
      </c>
      <c r="G267" s="4">
        <v>1443403130195</v>
      </c>
      <c r="H267" s="5">
        <v>10317224</v>
      </c>
      <c r="I267" s="5" t="s">
        <v>90</v>
      </c>
      <c r="J267" s="5" t="s">
        <v>11</v>
      </c>
      <c r="K267" s="5" t="s">
        <v>15</v>
      </c>
      <c r="L267" s="5" t="s">
        <v>13</v>
      </c>
    </row>
    <row r="268" spans="1:12" ht="24.95" customHeight="1">
      <c r="A268" s="5">
        <v>267</v>
      </c>
      <c r="B268" s="3" t="s">
        <v>610</v>
      </c>
      <c r="C268" s="5" t="str">
        <f t="shared" si="26"/>
        <v>26구733**</v>
      </c>
      <c r="D268" s="3" t="s">
        <v>941</v>
      </c>
      <c r="E268" s="3" t="s">
        <v>259</v>
      </c>
      <c r="F268" s="5" t="str">
        <f>LEFT(D268,12)</f>
        <v>인천광역시 서구 석남로</v>
      </c>
      <c r="G268" s="4">
        <v>1443403130196</v>
      </c>
      <c r="H268" s="5">
        <v>10317224</v>
      </c>
      <c r="I268" s="5" t="s">
        <v>90</v>
      </c>
      <c r="J268" s="5" t="s">
        <v>11</v>
      </c>
      <c r="K268" s="5" t="s">
        <v>15</v>
      </c>
      <c r="L268" s="5" t="s">
        <v>13</v>
      </c>
    </row>
    <row r="269" spans="1:12" ht="24.95" customHeight="1">
      <c r="A269" s="5">
        <v>268</v>
      </c>
      <c r="B269" s="3" t="s">
        <v>611</v>
      </c>
      <c r="C269" s="5" t="str">
        <f t="shared" si="26"/>
        <v>26조952**</v>
      </c>
      <c r="D269" s="3" t="s">
        <v>942</v>
      </c>
      <c r="E269" s="3" t="s">
        <v>260</v>
      </c>
      <c r="F269" s="5" t="str">
        <f>LEFT(D269,12)</f>
        <v>인천광역시 서구 건지로</v>
      </c>
      <c r="G269" s="4">
        <v>1443403130197</v>
      </c>
      <c r="H269" s="5">
        <v>10317224</v>
      </c>
      <c r="I269" s="5" t="s">
        <v>90</v>
      </c>
      <c r="J269" s="5" t="s">
        <v>11</v>
      </c>
      <c r="K269" s="5" t="s">
        <v>15</v>
      </c>
      <c r="L269" s="5" t="s">
        <v>13</v>
      </c>
    </row>
    <row r="270" spans="1:12" ht="24.95" customHeight="1">
      <c r="A270" s="5">
        <v>269</v>
      </c>
      <c r="B270" s="3" t="s">
        <v>612</v>
      </c>
      <c r="C270" s="5" t="str">
        <f t="shared" si="26"/>
        <v>27누755**</v>
      </c>
      <c r="D270" s="3" t="s">
        <v>943</v>
      </c>
      <c r="E270" s="3" t="s">
        <v>336</v>
      </c>
      <c r="F270" s="5" t="str">
        <f>LEFT(D270,14)</f>
        <v xml:space="preserve">인천광역시 서구  검단로 </v>
      </c>
      <c r="G270" s="4">
        <v>1443403130199</v>
      </c>
      <c r="H270" s="5">
        <v>10317224</v>
      </c>
      <c r="I270" s="5" t="s">
        <v>90</v>
      </c>
      <c r="J270" s="5" t="s">
        <v>11</v>
      </c>
      <c r="K270" s="5" t="s">
        <v>15</v>
      </c>
      <c r="L270" s="5" t="s">
        <v>13</v>
      </c>
    </row>
    <row r="271" spans="1:12" ht="24.95" customHeight="1">
      <c r="A271" s="5">
        <v>270</v>
      </c>
      <c r="B271" s="3" t="s">
        <v>613</v>
      </c>
      <c r="C271" s="5" t="str">
        <f t="shared" si="26"/>
        <v>27더215**</v>
      </c>
      <c r="D271" s="3" t="s">
        <v>944</v>
      </c>
      <c r="E271" s="3" t="s">
        <v>261</v>
      </c>
      <c r="F271" s="5" t="str">
        <f>LEFT(D271,12)</f>
        <v>인천광역시 서구 건지로</v>
      </c>
      <c r="G271" s="4">
        <v>1443403130200</v>
      </c>
      <c r="H271" s="5">
        <v>10317224</v>
      </c>
      <c r="I271" s="5" t="s">
        <v>90</v>
      </c>
      <c r="J271" s="5" t="s">
        <v>11</v>
      </c>
      <c r="K271" s="5" t="s">
        <v>15</v>
      </c>
      <c r="L271" s="5" t="s">
        <v>13</v>
      </c>
    </row>
    <row r="272" spans="1:12" ht="24.95" customHeight="1">
      <c r="A272" s="5">
        <v>271</v>
      </c>
      <c r="B272" s="3" t="s">
        <v>614</v>
      </c>
      <c r="C272" s="5" t="str">
        <f t="shared" ref="C272:C309" si="31">TEXT(MID(B272,1,6),0)&amp;"**"</f>
        <v>27더422**</v>
      </c>
      <c r="D272" s="3" t="s">
        <v>945</v>
      </c>
      <c r="E272" s="3" t="s">
        <v>262</v>
      </c>
      <c r="F272" s="5" t="str">
        <f>LEFT(D272,14)</f>
        <v>인천광역시 서구 석남로 6</v>
      </c>
      <c r="G272" s="4">
        <v>1443403130201</v>
      </c>
      <c r="H272" s="5">
        <v>10317224</v>
      </c>
      <c r="I272" s="5" t="s">
        <v>90</v>
      </c>
      <c r="J272" s="5" t="s">
        <v>11</v>
      </c>
      <c r="K272" s="5" t="s">
        <v>15</v>
      </c>
      <c r="L272" s="5" t="s">
        <v>13</v>
      </c>
    </row>
    <row r="273" spans="1:12" ht="24.95" customHeight="1">
      <c r="A273" s="5">
        <v>272</v>
      </c>
      <c r="B273" s="3" t="s">
        <v>615</v>
      </c>
      <c r="C273" s="5" t="str">
        <f t="shared" si="31"/>
        <v>27버371**</v>
      </c>
      <c r="D273" s="3" t="s">
        <v>946</v>
      </c>
      <c r="E273" s="3" t="s">
        <v>263</v>
      </c>
      <c r="F273" s="5" t="str">
        <f t="shared" ref="F273:F275" si="32">LEFT(D273,12)</f>
        <v>인천광역시 서구 신진말</v>
      </c>
      <c r="G273" s="4">
        <v>1443403130202</v>
      </c>
      <c r="H273" s="5">
        <v>10317224</v>
      </c>
      <c r="I273" s="5" t="s">
        <v>90</v>
      </c>
      <c r="J273" s="5" t="s">
        <v>11</v>
      </c>
      <c r="K273" s="5" t="s">
        <v>15</v>
      </c>
      <c r="L273" s="5" t="s">
        <v>13</v>
      </c>
    </row>
    <row r="274" spans="1:12" ht="24.95" customHeight="1">
      <c r="A274" s="5">
        <v>273</v>
      </c>
      <c r="B274" s="3" t="s">
        <v>616</v>
      </c>
      <c r="C274" s="5" t="str">
        <f t="shared" si="31"/>
        <v>28노255**</v>
      </c>
      <c r="D274" s="3" t="s">
        <v>947</v>
      </c>
      <c r="E274" s="3" t="s">
        <v>264</v>
      </c>
      <c r="F274" s="5" t="str">
        <f t="shared" si="32"/>
        <v>인천광역시 서구 석남로</v>
      </c>
      <c r="G274" s="4">
        <v>1443403130203</v>
      </c>
      <c r="H274" s="5">
        <v>10317224</v>
      </c>
      <c r="I274" s="5" t="s">
        <v>90</v>
      </c>
      <c r="J274" s="5" t="s">
        <v>11</v>
      </c>
      <c r="K274" s="5" t="s">
        <v>15</v>
      </c>
      <c r="L274" s="5" t="s">
        <v>13</v>
      </c>
    </row>
    <row r="275" spans="1:12" ht="24.95" customHeight="1">
      <c r="A275" s="5">
        <v>274</v>
      </c>
      <c r="B275" s="3" t="s">
        <v>617</v>
      </c>
      <c r="C275" s="5" t="str">
        <f t="shared" si="31"/>
        <v>29누953**</v>
      </c>
      <c r="D275" s="3" t="s">
        <v>948</v>
      </c>
      <c r="E275" s="3" t="s">
        <v>265</v>
      </c>
      <c r="F275" s="5" t="str">
        <f t="shared" si="32"/>
        <v>인천광역시 서구 심곡로</v>
      </c>
      <c r="G275" s="4">
        <v>1443403130206</v>
      </c>
      <c r="H275" s="5">
        <v>10317224</v>
      </c>
      <c r="I275" s="5" t="s">
        <v>90</v>
      </c>
      <c r="J275" s="5" t="s">
        <v>11</v>
      </c>
      <c r="K275" s="5" t="s">
        <v>15</v>
      </c>
      <c r="L275" s="5" t="s">
        <v>13</v>
      </c>
    </row>
    <row r="276" spans="1:12" ht="24.95" customHeight="1">
      <c r="A276" s="5">
        <v>275</v>
      </c>
      <c r="B276" s="3" t="s">
        <v>618</v>
      </c>
      <c r="C276" s="5" t="str">
        <f t="shared" si="31"/>
        <v>32저460**</v>
      </c>
      <c r="D276" s="3" t="s">
        <v>949</v>
      </c>
      <c r="E276" s="3" t="s">
        <v>266</v>
      </c>
      <c r="F276" s="5" t="str">
        <f>LEFT(D276,13)</f>
        <v>인천광역시 서구 심곡로9</v>
      </c>
      <c r="G276" s="4">
        <v>1443403130209</v>
      </c>
      <c r="H276" s="5">
        <v>10317224</v>
      </c>
      <c r="I276" s="5" t="s">
        <v>90</v>
      </c>
      <c r="J276" s="5" t="s">
        <v>11</v>
      </c>
      <c r="K276" s="5" t="s">
        <v>15</v>
      </c>
      <c r="L276" s="5" t="s">
        <v>13</v>
      </c>
    </row>
    <row r="277" spans="1:12" ht="24.95" customHeight="1">
      <c r="A277" s="5">
        <v>276</v>
      </c>
      <c r="B277" s="3" t="s">
        <v>619</v>
      </c>
      <c r="C277" s="5" t="str">
        <f t="shared" si="31"/>
        <v>33보896**</v>
      </c>
      <c r="D277" s="3" t="s">
        <v>950</v>
      </c>
      <c r="E277" s="3" t="s">
        <v>267</v>
      </c>
      <c r="F277" s="5" t="str">
        <f>LEFT(D277,12)</f>
        <v>인천광역시 서구 원당동</v>
      </c>
      <c r="G277" s="4">
        <v>1443403130211</v>
      </c>
      <c r="H277" s="5">
        <v>10317224</v>
      </c>
      <c r="I277" s="5" t="s">
        <v>90</v>
      </c>
      <c r="J277" s="5" t="s">
        <v>11</v>
      </c>
      <c r="K277" s="5" t="s">
        <v>15</v>
      </c>
      <c r="L277" s="5" t="s">
        <v>13</v>
      </c>
    </row>
    <row r="278" spans="1:12" ht="24.95" customHeight="1">
      <c r="A278" s="5">
        <v>277</v>
      </c>
      <c r="B278" s="3" t="s">
        <v>620</v>
      </c>
      <c r="C278" s="5" t="str">
        <f t="shared" si="31"/>
        <v>34러777**</v>
      </c>
      <c r="D278" s="3" t="s">
        <v>951</v>
      </c>
      <c r="E278" s="3" t="s">
        <v>268</v>
      </c>
      <c r="F278" s="5" t="str">
        <f>LEFT(D278,12)</f>
        <v>인천광역시 서구 승학로</v>
      </c>
      <c r="G278" s="4">
        <v>1443403130213</v>
      </c>
      <c r="H278" s="5">
        <v>10317224</v>
      </c>
      <c r="I278" s="5" t="s">
        <v>90</v>
      </c>
      <c r="J278" s="5" t="s">
        <v>11</v>
      </c>
      <c r="K278" s="5" t="s">
        <v>15</v>
      </c>
      <c r="L278" s="5" t="s">
        <v>13</v>
      </c>
    </row>
    <row r="279" spans="1:12" ht="24.95" customHeight="1">
      <c r="A279" s="5">
        <v>278</v>
      </c>
      <c r="B279" s="3" t="s">
        <v>621</v>
      </c>
      <c r="C279" s="5" t="str">
        <f t="shared" si="31"/>
        <v>37마129**</v>
      </c>
      <c r="D279" s="3" t="s">
        <v>952</v>
      </c>
      <c r="E279" s="3" t="s">
        <v>269</v>
      </c>
      <c r="F279" s="5" t="str">
        <f t="shared" ref="F279:F292" si="33">LEFT(D279,12)</f>
        <v>인천광역시 서구 가석로</v>
      </c>
      <c r="G279" s="4">
        <v>1443403130217</v>
      </c>
      <c r="H279" s="5">
        <v>10317224</v>
      </c>
      <c r="I279" s="5" t="s">
        <v>90</v>
      </c>
      <c r="J279" s="5" t="s">
        <v>11</v>
      </c>
      <c r="K279" s="5" t="s">
        <v>15</v>
      </c>
      <c r="L279" s="5" t="s">
        <v>13</v>
      </c>
    </row>
    <row r="280" spans="1:12" ht="24.95" customHeight="1">
      <c r="A280" s="5">
        <v>279</v>
      </c>
      <c r="B280" s="3" t="s">
        <v>622</v>
      </c>
      <c r="C280" s="5" t="str">
        <f t="shared" si="31"/>
        <v>37주385**</v>
      </c>
      <c r="D280" s="3" t="s">
        <v>953</v>
      </c>
      <c r="E280" s="3" t="s">
        <v>270</v>
      </c>
      <c r="F280" s="5" t="str">
        <f t="shared" si="33"/>
        <v>인천광역시 서구 청라한</v>
      </c>
      <c r="G280" s="4">
        <v>1443403130220</v>
      </c>
      <c r="H280" s="5">
        <v>10317224</v>
      </c>
      <c r="I280" s="5" t="s">
        <v>90</v>
      </c>
      <c r="J280" s="5" t="s">
        <v>11</v>
      </c>
      <c r="K280" s="5" t="s">
        <v>15</v>
      </c>
      <c r="L280" s="5" t="s">
        <v>13</v>
      </c>
    </row>
    <row r="281" spans="1:12" ht="24.95" customHeight="1">
      <c r="A281" s="5">
        <v>280</v>
      </c>
      <c r="B281" s="3" t="s">
        <v>623</v>
      </c>
      <c r="C281" s="5" t="str">
        <f t="shared" si="31"/>
        <v>38너143**</v>
      </c>
      <c r="D281" s="3" t="s">
        <v>954</v>
      </c>
      <c r="E281" s="3" t="s">
        <v>271</v>
      </c>
      <c r="F281" s="5" t="str">
        <f t="shared" si="33"/>
        <v>인천광역시 서구 심곡로</v>
      </c>
      <c r="G281" s="4">
        <v>1443403130221</v>
      </c>
      <c r="H281" s="5">
        <v>10317224</v>
      </c>
      <c r="I281" s="5" t="s">
        <v>90</v>
      </c>
      <c r="J281" s="5" t="s">
        <v>11</v>
      </c>
      <c r="K281" s="5" t="s">
        <v>15</v>
      </c>
      <c r="L281" s="5" t="s">
        <v>13</v>
      </c>
    </row>
    <row r="282" spans="1:12" ht="24.95" customHeight="1">
      <c r="A282" s="5">
        <v>281</v>
      </c>
      <c r="B282" s="3" t="s">
        <v>624</v>
      </c>
      <c r="C282" s="5" t="str">
        <f t="shared" si="31"/>
        <v>38부820**</v>
      </c>
      <c r="D282" s="3" t="s">
        <v>955</v>
      </c>
      <c r="E282" s="3" t="s">
        <v>272</v>
      </c>
      <c r="F282" s="5" t="str">
        <f t="shared" si="33"/>
        <v>인천광역시 서구 검단로</v>
      </c>
      <c r="G282" s="4">
        <v>1443403130222</v>
      </c>
      <c r="H282" s="5">
        <v>10317224</v>
      </c>
      <c r="I282" s="5" t="s">
        <v>90</v>
      </c>
      <c r="J282" s="5" t="s">
        <v>11</v>
      </c>
      <c r="K282" s="5" t="s">
        <v>15</v>
      </c>
      <c r="L282" s="5" t="s">
        <v>13</v>
      </c>
    </row>
    <row r="283" spans="1:12" ht="24.95" customHeight="1">
      <c r="A283" s="5">
        <v>282</v>
      </c>
      <c r="B283" s="3" t="s">
        <v>625</v>
      </c>
      <c r="C283" s="5" t="str">
        <f t="shared" si="31"/>
        <v>38우184**</v>
      </c>
      <c r="D283" s="3" t="s">
        <v>956</v>
      </c>
      <c r="E283" s="3" t="s">
        <v>273</v>
      </c>
      <c r="F283" s="5" t="str">
        <f t="shared" si="33"/>
        <v>인천광역시 서구 도요지</v>
      </c>
      <c r="G283" s="4">
        <v>1443403130223</v>
      </c>
      <c r="H283" s="5">
        <v>10317224</v>
      </c>
      <c r="I283" s="5" t="s">
        <v>90</v>
      </c>
      <c r="J283" s="5" t="s">
        <v>11</v>
      </c>
      <c r="K283" s="5" t="s">
        <v>15</v>
      </c>
      <c r="L283" s="5" t="s">
        <v>13</v>
      </c>
    </row>
    <row r="284" spans="1:12" ht="24.95" customHeight="1">
      <c r="A284" s="5">
        <v>283</v>
      </c>
      <c r="B284" s="3" t="s">
        <v>626</v>
      </c>
      <c r="C284" s="5" t="str">
        <f t="shared" si="31"/>
        <v>39누684**</v>
      </c>
      <c r="D284" s="3" t="s">
        <v>957</v>
      </c>
      <c r="E284" s="3" t="s">
        <v>337</v>
      </c>
      <c r="F284" s="5" t="str">
        <f t="shared" si="33"/>
        <v>인천광역시 서구  장고</v>
      </c>
      <c r="G284" s="4">
        <v>1443403130225</v>
      </c>
      <c r="H284" s="5">
        <v>10317224</v>
      </c>
      <c r="I284" s="5" t="s">
        <v>90</v>
      </c>
      <c r="J284" s="5" t="s">
        <v>11</v>
      </c>
      <c r="K284" s="5" t="s">
        <v>15</v>
      </c>
      <c r="L284" s="5" t="s">
        <v>13</v>
      </c>
    </row>
    <row r="285" spans="1:12" ht="24.95" customHeight="1">
      <c r="A285" s="5">
        <v>284</v>
      </c>
      <c r="B285" s="3" t="s">
        <v>627</v>
      </c>
      <c r="C285" s="5" t="str">
        <f t="shared" si="31"/>
        <v>40부573**</v>
      </c>
      <c r="D285" s="3" t="s">
        <v>958</v>
      </c>
      <c r="E285" s="3" t="s">
        <v>274</v>
      </c>
      <c r="F285" s="5" t="str">
        <f t="shared" si="33"/>
        <v>인천광역시 서구 완정로</v>
      </c>
      <c r="G285" s="4">
        <v>1443403130227</v>
      </c>
      <c r="H285" s="5">
        <v>10317224</v>
      </c>
      <c r="I285" s="5" t="s">
        <v>90</v>
      </c>
      <c r="J285" s="5" t="s">
        <v>11</v>
      </c>
      <c r="K285" s="5" t="s">
        <v>15</v>
      </c>
      <c r="L285" s="5" t="s">
        <v>13</v>
      </c>
    </row>
    <row r="286" spans="1:12" ht="24.95" customHeight="1">
      <c r="A286" s="5">
        <v>285</v>
      </c>
      <c r="B286" s="3" t="s">
        <v>628</v>
      </c>
      <c r="C286" s="5" t="str">
        <f t="shared" si="31"/>
        <v>41서479**</v>
      </c>
      <c r="D286" s="3" t="s">
        <v>959</v>
      </c>
      <c r="E286" s="3" t="s">
        <v>275</v>
      </c>
      <c r="F286" s="5" t="str">
        <f t="shared" si="33"/>
        <v>인천광역시 서구 승학로</v>
      </c>
      <c r="G286" s="4">
        <v>1443403130230</v>
      </c>
      <c r="H286" s="5">
        <v>10317224</v>
      </c>
      <c r="I286" s="5" t="s">
        <v>90</v>
      </c>
      <c r="J286" s="5" t="s">
        <v>11</v>
      </c>
      <c r="K286" s="5" t="s">
        <v>15</v>
      </c>
      <c r="L286" s="5" t="s">
        <v>13</v>
      </c>
    </row>
    <row r="287" spans="1:12" ht="24.95" customHeight="1">
      <c r="A287" s="5">
        <v>286</v>
      </c>
      <c r="B287" s="3" t="s">
        <v>629</v>
      </c>
      <c r="C287" s="5" t="str">
        <f t="shared" si="31"/>
        <v>42러785**</v>
      </c>
      <c r="D287" s="3" t="s">
        <v>960</v>
      </c>
      <c r="E287" s="3" t="s">
        <v>276</v>
      </c>
      <c r="F287" s="5" t="str">
        <f t="shared" si="33"/>
        <v>인천광역시 서구 검단로</v>
      </c>
      <c r="G287" s="4">
        <v>1443403130231</v>
      </c>
      <c r="H287" s="5">
        <v>10317224</v>
      </c>
      <c r="I287" s="5" t="s">
        <v>90</v>
      </c>
      <c r="J287" s="5" t="s">
        <v>11</v>
      </c>
      <c r="K287" s="5" t="s">
        <v>15</v>
      </c>
      <c r="L287" s="5" t="s">
        <v>13</v>
      </c>
    </row>
    <row r="288" spans="1:12" ht="24.95" customHeight="1">
      <c r="A288" s="5">
        <v>287</v>
      </c>
      <c r="B288" s="3" t="s">
        <v>630</v>
      </c>
      <c r="C288" s="5" t="str">
        <f t="shared" si="31"/>
        <v>42머804**</v>
      </c>
      <c r="D288" s="3" t="s">
        <v>961</v>
      </c>
      <c r="E288" s="3" t="s">
        <v>277</v>
      </c>
      <c r="F288" s="5" t="str">
        <f t="shared" si="33"/>
        <v>인천광역시 서구 청라커</v>
      </c>
      <c r="G288" s="4">
        <v>1443403130232</v>
      </c>
      <c r="H288" s="5">
        <v>10317224</v>
      </c>
      <c r="I288" s="5" t="s">
        <v>90</v>
      </c>
      <c r="J288" s="5" t="s">
        <v>11</v>
      </c>
      <c r="K288" s="5" t="s">
        <v>15</v>
      </c>
      <c r="L288" s="5" t="s">
        <v>13</v>
      </c>
    </row>
    <row r="289" spans="1:12" ht="24.95" customHeight="1">
      <c r="A289" s="5">
        <v>288</v>
      </c>
      <c r="B289" s="3" t="s">
        <v>631</v>
      </c>
      <c r="C289" s="5" t="str">
        <f t="shared" si="31"/>
        <v>43어892**</v>
      </c>
      <c r="D289" s="3" t="s">
        <v>962</v>
      </c>
      <c r="E289" s="3" t="s">
        <v>278</v>
      </c>
      <c r="F289" s="5" t="str">
        <f t="shared" si="33"/>
        <v>인천광역시 서구 간촌로</v>
      </c>
      <c r="G289" s="4">
        <v>1443403130234</v>
      </c>
      <c r="H289" s="5">
        <v>10317224</v>
      </c>
      <c r="I289" s="5" t="s">
        <v>90</v>
      </c>
      <c r="J289" s="5" t="s">
        <v>11</v>
      </c>
      <c r="K289" s="5" t="s">
        <v>15</v>
      </c>
      <c r="L289" s="5" t="s">
        <v>13</v>
      </c>
    </row>
    <row r="290" spans="1:12" ht="24.95" customHeight="1">
      <c r="A290" s="5">
        <v>289</v>
      </c>
      <c r="B290" s="3" t="s">
        <v>632</v>
      </c>
      <c r="C290" s="5" t="str">
        <f t="shared" si="31"/>
        <v>43저393**</v>
      </c>
      <c r="D290" s="3" t="s">
        <v>963</v>
      </c>
      <c r="E290" s="3" t="s">
        <v>279</v>
      </c>
      <c r="F290" s="5" t="str">
        <f t="shared" si="33"/>
        <v>인천광역시 서구 완정로</v>
      </c>
      <c r="G290" s="4">
        <v>1443403130235</v>
      </c>
      <c r="H290" s="5">
        <v>10317224</v>
      </c>
      <c r="I290" s="5" t="s">
        <v>90</v>
      </c>
      <c r="J290" s="5" t="s">
        <v>11</v>
      </c>
      <c r="K290" s="5" t="s">
        <v>15</v>
      </c>
      <c r="L290" s="5" t="s">
        <v>13</v>
      </c>
    </row>
    <row r="291" spans="1:12" ht="24.95" customHeight="1">
      <c r="A291" s="5">
        <v>290</v>
      </c>
      <c r="B291" s="3" t="s">
        <v>633</v>
      </c>
      <c r="C291" s="5" t="str">
        <f t="shared" si="31"/>
        <v>45가133**</v>
      </c>
      <c r="D291" s="3" t="s">
        <v>964</v>
      </c>
      <c r="E291" s="3" t="s">
        <v>280</v>
      </c>
      <c r="F291" s="5" t="str">
        <f t="shared" si="33"/>
        <v>인천광역시 서구 염곡로</v>
      </c>
      <c r="G291" s="4">
        <v>1443403130236</v>
      </c>
      <c r="H291" s="5">
        <v>10317224</v>
      </c>
      <c r="I291" s="5" t="s">
        <v>90</v>
      </c>
      <c r="J291" s="5" t="s">
        <v>11</v>
      </c>
      <c r="K291" s="5" t="s">
        <v>15</v>
      </c>
      <c r="L291" s="5" t="s">
        <v>13</v>
      </c>
    </row>
    <row r="292" spans="1:12" ht="24.95" customHeight="1">
      <c r="A292" s="5">
        <v>291</v>
      </c>
      <c r="B292" s="3" t="s">
        <v>634</v>
      </c>
      <c r="C292" s="5" t="str">
        <f t="shared" si="31"/>
        <v>45보880**</v>
      </c>
      <c r="D292" s="3" t="s">
        <v>965</v>
      </c>
      <c r="E292" s="3" t="s">
        <v>281</v>
      </c>
      <c r="F292" s="5" t="str">
        <f t="shared" si="33"/>
        <v>인천광역시 서구 서곶로</v>
      </c>
      <c r="G292" s="4">
        <v>1443403130237</v>
      </c>
      <c r="H292" s="5">
        <v>10317224</v>
      </c>
      <c r="I292" s="5" t="s">
        <v>90</v>
      </c>
      <c r="J292" s="5" t="s">
        <v>11</v>
      </c>
      <c r="K292" s="5" t="s">
        <v>15</v>
      </c>
      <c r="L292" s="5" t="s">
        <v>7</v>
      </c>
    </row>
    <row r="293" spans="1:12" ht="24.95" customHeight="1">
      <c r="A293" s="5">
        <v>292</v>
      </c>
      <c r="B293" s="3" t="s">
        <v>635</v>
      </c>
      <c r="C293" s="5" t="str">
        <f t="shared" si="31"/>
        <v>46러327**</v>
      </c>
      <c r="D293" s="3" t="s">
        <v>966</v>
      </c>
      <c r="E293" s="3" t="s">
        <v>282</v>
      </c>
      <c r="F293" s="5" t="str">
        <f t="shared" ref="F293:F298" si="34">LEFT(D293,12)</f>
        <v>인천광역시 서구 새오개</v>
      </c>
      <c r="G293" s="4">
        <v>1443403130239</v>
      </c>
      <c r="H293" s="5">
        <v>10317224</v>
      </c>
      <c r="I293" s="5" t="s">
        <v>90</v>
      </c>
      <c r="J293" s="5" t="s">
        <v>11</v>
      </c>
      <c r="K293" s="5" t="s">
        <v>15</v>
      </c>
      <c r="L293" s="5" t="s">
        <v>13</v>
      </c>
    </row>
    <row r="294" spans="1:12" ht="24.95" customHeight="1">
      <c r="A294" s="5">
        <v>293</v>
      </c>
      <c r="B294" s="3" t="s">
        <v>636</v>
      </c>
      <c r="C294" s="5" t="str">
        <f t="shared" si="31"/>
        <v>46러327**</v>
      </c>
      <c r="D294" s="3" t="s">
        <v>967</v>
      </c>
      <c r="E294" s="3" t="s">
        <v>283</v>
      </c>
      <c r="F294" s="5" t="str">
        <f t="shared" si="34"/>
        <v>인천광역시 서구 청라에</v>
      </c>
      <c r="G294" s="4">
        <v>1443403130240</v>
      </c>
      <c r="H294" s="5">
        <v>10317224</v>
      </c>
      <c r="I294" s="5" t="s">
        <v>90</v>
      </c>
      <c r="J294" s="5" t="s">
        <v>11</v>
      </c>
      <c r="K294" s="5" t="s">
        <v>15</v>
      </c>
      <c r="L294" s="5" t="s">
        <v>7</v>
      </c>
    </row>
    <row r="295" spans="1:12" ht="24.95" customHeight="1">
      <c r="A295" s="5">
        <v>294</v>
      </c>
      <c r="B295" s="3" t="s">
        <v>637</v>
      </c>
      <c r="C295" s="5" t="str">
        <f t="shared" si="31"/>
        <v>46러345**</v>
      </c>
      <c r="D295" s="3" t="s">
        <v>968</v>
      </c>
      <c r="E295" s="3" t="s">
        <v>284</v>
      </c>
      <c r="F295" s="5" t="str">
        <f t="shared" si="34"/>
        <v>인천광역시 서구 고산후</v>
      </c>
      <c r="G295" s="4">
        <v>1443403130241</v>
      </c>
      <c r="H295" s="5">
        <v>10317224</v>
      </c>
      <c r="I295" s="5" t="s">
        <v>90</v>
      </c>
      <c r="J295" s="5" t="s">
        <v>11</v>
      </c>
      <c r="K295" s="5" t="s">
        <v>15</v>
      </c>
      <c r="L295" s="5" t="s">
        <v>13</v>
      </c>
    </row>
    <row r="296" spans="1:12" ht="24.95" customHeight="1">
      <c r="A296" s="5">
        <v>295</v>
      </c>
      <c r="B296" s="3" t="s">
        <v>638</v>
      </c>
      <c r="C296" s="5" t="str">
        <f t="shared" si="31"/>
        <v>47라158**</v>
      </c>
      <c r="D296" s="3" t="s">
        <v>969</v>
      </c>
      <c r="E296" s="3" t="s">
        <v>285</v>
      </c>
      <c r="F296" s="5" t="str">
        <f t="shared" si="34"/>
        <v>인천광역시 서구 고산후</v>
      </c>
      <c r="G296" s="4">
        <v>1443403130243</v>
      </c>
      <c r="H296" s="5">
        <v>10317224</v>
      </c>
      <c r="I296" s="5" t="s">
        <v>90</v>
      </c>
      <c r="J296" s="5" t="s">
        <v>11</v>
      </c>
      <c r="K296" s="5" t="s">
        <v>15</v>
      </c>
      <c r="L296" s="5" t="s">
        <v>13</v>
      </c>
    </row>
    <row r="297" spans="1:12" ht="24.95" customHeight="1">
      <c r="A297" s="5">
        <v>296</v>
      </c>
      <c r="B297" s="3" t="s">
        <v>639</v>
      </c>
      <c r="C297" s="5" t="str">
        <f t="shared" si="31"/>
        <v>47마352**</v>
      </c>
      <c r="D297" s="3" t="s">
        <v>970</v>
      </c>
      <c r="E297" s="3" t="s">
        <v>286</v>
      </c>
      <c r="F297" s="5" t="str">
        <f t="shared" si="34"/>
        <v>인천광역시 서구 청라커</v>
      </c>
      <c r="G297" s="4">
        <v>1443403130244</v>
      </c>
      <c r="H297" s="5">
        <v>10317224</v>
      </c>
      <c r="I297" s="5" t="s">
        <v>90</v>
      </c>
      <c r="J297" s="5" t="s">
        <v>11</v>
      </c>
      <c r="K297" s="5" t="s">
        <v>15</v>
      </c>
      <c r="L297" s="5" t="s">
        <v>13</v>
      </c>
    </row>
    <row r="298" spans="1:12" ht="24.95" customHeight="1">
      <c r="A298" s="5">
        <v>297</v>
      </c>
      <c r="B298" s="3" t="s">
        <v>640</v>
      </c>
      <c r="C298" s="5" t="str">
        <f t="shared" si="31"/>
        <v>48나364**</v>
      </c>
      <c r="D298" s="3" t="s">
        <v>971</v>
      </c>
      <c r="E298" s="3" t="s">
        <v>287</v>
      </c>
      <c r="F298" s="5" t="str">
        <f t="shared" si="34"/>
        <v>인천광역시 서구 완정로</v>
      </c>
      <c r="G298" s="4">
        <v>1443403130245</v>
      </c>
      <c r="H298" s="5">
        <v>10317224</v>
      </c>
      <c r="I298" s="5" t="s">
        <v>90</v>
      </c>
      <c r="J298" s="5" t="s">
        <v>11</v>
      </c>
      <c r="K298" s="5" t="s">
        <v>15</v>
      </c>
      <c r="L298" s="5" t="s">
        <v>13</v>
      </c>
    </row>
    <row r="299" spans="1:12" ht="24.95" customHeight="1">
      <c r="A299" s="5">
        <v>298</v>
      </c>
      <c r="B299" s="3" t="s">
        <v>641</v>
      </c>
      <c r="C299" s="5" t="str">
        <f t="shared" si="31"/>
        <v>52보109**</v>
      </c>
      <c r="D299" s="3" t="s">
        <v>972</v>
      </c>
      <c r="E299" s="3" t="s">
        <v>338</v>
      </c>
      <c r="F299" s="5" t="s">
        <v>1011</v>
      </c>
      <c r="G299" s="4">
        <v>1443403130247</v>
      </c>
      <c r="H299" s="5">
        <v>10317224</v>
      </c>
      <c r="I299" s="5" t="s">
        <v>90</v>
      </c>
      <c r="J299" s="5" t="s">
        <v>11</v>
      </c>
      <c r="K299" s="5" t="s">
        <v>15</v>
      </c>
      <c r="L299" s="5" t="s">
        <v>13</v>
      </c>
    </row>
    <row r="300" spans="1:12" ht="24.95" customHeight="1">
      <c r="A300" s="5">
        <v>299</v>
      </c>
      <c r="B300" s="3" t="s">
        <v>642</v>
      </c>
      <c r="C300" s="5" t="str">
        <f t="shared" si="31"/>
        <v>54너884**</v>
      </c>
      <c r="D300" s="3" t="s">
        <v>973</v>
      </c>
      <c r="E300" s="3" t="s">
        <v>288</v>
      </c>
      <c r="F300" s="5" t="str">
        <f>LEFT(D300,12)</f>
        <v>인천광역시 서구 봉오대</v>
      </c>
      <c r="G300" s="4">
        <v>1443403130251</v>
      </c>
      <c r="H300" s="5">
        <v>10317224</v>
      </c>
      <c r="I300" s="5" t="s">
        <v>90</v>
      </c>
      <c r="J300" s="5" t="s">
        <v>11</v>
      </c>
      <c r="K300" s="5" t="s">
        <v>15</v>
      </c>
      <c r="L300" s="5" t="s">
        <v>13</v>
      </c>
    </row>
    <row r="301" spans="1:12" ht="24.95" customHeight="1">
      <c r="A301" s="5">
        <v>300</v>
      </c>
      <c r="B301" s="3" t="s">
        <v>643</v>
      </c>
      <c r="C301" s="5" t="str">
        <f t="shared" si="31"/>
        <v>55가893**</v>
      </c>
      <c r="D301" s="3" t="s">
        <v>974</v>
      </c>
      <c r="E301" s="3" t="s">
        <v>289</v>
      </c>
      <c r="F301" s="5" t="str">
        <f>LEFT(D301,12)</f>
        <v>인천광역시 서구 명가골</v>
      </c>
      <c r="G301" s="4">
        <v>1443403130252</v>
      </c>
      <c r="H301" s="5">
        <v>10317224</v>
      </c>
      <c r="I301" s="5" t="s">
        <v>90</v>
      </c>
      <c r="J301" s="5" t="s">
        <v>11</v>
      </c>
      <c r="K301" s="5" t="s">
        <v>15</v>
      </c>
      <c r="L301" s="5" t="s">
        <v>13</v>
      </c>
    </row>
    <row r="302" spans="1:12" ht="24.95" customHeight="1">
      <c r="A302" s="5">
        <v>301</v>
      </c>
      <c r="B302" s="3" t="s">
        <v>644</v>
      </c>
      <c r="C302" s="5" t="str">
        <f t="shared" si="31"/>
        <v>56머392**</v>
      </c>
      <c r="D302" s="3" t="s">
        <v>975</v>
      </c>
      <c r="E302" s="3" t="s">
        <v>290</v>
      </c>
      <c r="F302" s="5" t="str">
        <f>LEFT(D302,13)</f>
        <v>인천광역시 서구 검단로4</v>
      </c>
      <c r="G302" s="4">
        <v>1443403130253</v>
      </c>
      <c r="H302" s="5">
        <v>10317224</v>
      </c>
      <c r="I302" s="5" t="s">
        <v>90</v>
      </c>
      <c r="J302" s="5" t="s">
        <v>11</v>
      </c>
      <c r="K302" s="5" t="s">
        <v>15</v>
      </c>
      <c r="L302" s="5" t="s">
        <v>13</v>
      </c>
    </row>
    <row r="303" spans="1:12" ht="24.95" customHeight="1">
      <c r="A303" s="5">
        <v>302</v>
      </c>
      <c r="B303" s="3" t="s">
        <v>645</v>
      </c>
      <c r="C303" s="5" t="str">
        <f t="shared" si="31"/>
        <v>57머104**</v>
      </c>
      <c r="D303" s="3" t="s">
        <v>976</v>
      </c>
      <c r="E303" s="3" t="s">
        <v>291</v>
      </c>
      <c r="F303" s="5" t="str">
        <f>LEFT(D303,12)</f>
        <v>인천광역시 서구 완정로</v>
      </c>
      <c r="G303" s="4">
        <v>1443403130254</v>
      </c>
      <c r="H303" s="5">
        <v>10317224</v>
      </c>
      <c r="I303" s="5" t="s">
        <v>90</v>
      </c>
      <c r="J303" s="5" t="s">
        <v>11</v>
      </c>
      <c r="K303" s="5" t="s">
        <v>15</v>
      </c>
      <c r="L303" s="5" t="s">
        <v>13</v>
      </c>
    </row>
    <row r="304" spans="1:12" ht="24.95" customHeight="1">
      <c r="A304" s="5">
        <v>303</v>
      </c>
      <c r="B304" s="3" t="s">
        <v>646</v>
      </c>
      <c r="C304" s="5" t="str">
        <f t="shared" si="31"/>
        <v>57저913**</v>
      </c>
      <c r="D304" s="3" t="s">
        <v>977</v>
      </c>
      <c r="E304" s="3" t="s">
        <v>292</v>
      </c>
      <c r="F304" s="5" t="str">
        <f>LEFT(D304,12)</f>
        <v>인천광역시 서구 검단로</v>
      </c>
      <c r="G304" s="4">
        <v>1443403130255</v>
      </c>
      <c r="H304" s="5">
        <v>10317224</v>
      </c>
      <c r="I304" s="5" t="s">
        <v>90</v>
      </c>
      <c r="J304" s="5" t="s">
        <v>11</v>
      </c>
      <c r="K304" s="5" t="s">
        <v>15</v>
      </c>
      <c r="L304" s="5" t="s">
        <v>13</v>
      </c>
    </row>
    <row r="305" spans="1:12" ht="24.95" customHeight="1">
      <c r="A305" s="5">
        <v>304</v>
      </c>
      <c r="B305" s="3" t="s">
        <v>647</v>
      </c>
      <c r="C305" s="5" t="str">
        <f t="shared" si="31"/>
        <v>58버522**</v>
      </c>
      <c r="D305" s="3" t="s">
        <v>978</v>
      </c>
      <c r="E305" s="3" t="s">
        <v>293</v>
      </c>
      <c r="F305" s="5" t="str">
        <f>LEFT(D305,12)</f>
        <v>인천광역시 서구 고래울</v>
      </c>
      <c r="G305" s="4">
        <v>1443403130256</v>
      </c>
      <c r="H305" s="5">
        <v>10317224</v>
      </c>
      <c r="I305" s="5" t="s">
        <v>90</v>
      </c>
      <c r="J305" s="5" t="s">
        <v>11</v>
      </c>
      <c r="K305" s="5" t="s">
        <v>15</v>
      </c>
      <c r="L305" s="5" t="s">
        <v>13</v>
      </c>
    </row>
    <row r="306" spans="1:12" ht="24.95" customHeight="1">
      <c r="A306" s="5">
        <v>305</v>
      </c>
      <c r="B306" s="3" t="s">
        <v>648</v>
      </c>
      <c r="C306" s="5" t="str">
        <f t="shared" si="31"/>
        <v>59무841**</v>
      </c>
      <c r="D306" s="3" t="s">
        <v>979</v>
      </c>
      <c r="E306" s="3" t="s">
        <v>294</v>
      </c>
      <c r="F306" s="5" t="str">
        <f>LEFT(D306,12)</f>
        <v>인천광역시 서구 서달로</v>
      </c>
      <c r="G306" s="4">
        <v>1443403130257</v>
      </c>
      <c r="H306" s="5">
        <v>10317224</v>
      </c>
      <c r="I306" s="5" t="s">
        <v>90</v>
      </c>
      <c r="J306" s="5" t="s">
        <v>11</v>
      </c>
      <c r="K306" s="5" t="s">
        <v>15</v>
      </c>
      <c r="L306" s="5" t="s">
        <v>13</v>
      </c>
    </row>
    <row r="307" spans="1:12" ht="24.95" customHeight="1">
      <c r="A307" s="5">
        <v>306</v>
      </c>
      <c r="B307" s="3" t="s">
        <v>649</v>
      </c>
      <c r="C307" s="5" t="str">
        <f t="shared" si="31"/>
        <v>62러406**</v>
      </c>
      <c r="D307" s="3" t="s">
        <v>980</v>
      </c>
      <c r="E307" s="3" t="s">
        <v>295</v>
      </c>
      <c r="F307" s="5" t="str">
        <f>LEFT(D307,12)</f>
        <v>인천광역시 서구 건지로</v>
      </c>
      <c r="G307" s="4">
        <v>1443403130260</v>
      </c>
      <c r="H307" s="5">
        <v>10317224</v>
      </c>
      <c r="I307" s="5" t="s">
        <v>90</v>
      </c>
      <c r="J307" s="5" t="s">
        <v>11</v>
      </c>
      <c r="K307" s="5" t="s">
        <v>15</v>
      </c>
      <c r="L307" s="5" t="s">
        <v>13</v>
      </c>
    </row>
    <row r="308" spans="1:12" ht="24.95" customHeight="1">
      <c r="A308" s="5">
        <v>307</v>
      </c>
      <c r="B308" s="3" t="s">
        <v>650</v>
      </c>
      <c r="C308" s="5" t="str">
        <f t="shared" si="31"/>
        <v>63라877**</v>
      </c>
      <c r="D308" s="3" t="s">
        <v>981</v>
      </c>
      <c r="E308" s="3" t="s">
        <v>296</v>
      </c>
      <c r="F308" s="5" t="str">
        <f>LEFT(D308,12)</f>
        <v>인천광역시 서구 승학로</v>
      </c>
      <c r="G308" s="4">
        <v>1443403130261</v>
      </c>
      <c r="H308" s="5">
        <v>10317224</v>
      </c>
      <c r="I308" s="5" t="s">
        <v>90</v>
      </c>
      <c r="J308" s="5" t="s">
        <v>11</v>
      </c>
      <c r="K308" s="5" t="s">
        <v>15</v>
      </c>
      <c r="L308" s="5" t="s">
        <v>13</v>
      </c>
    </row>
    <row r="309" spans="1:12" ht="24.95" customHeight="1">
      <c r="A309" s="5">
        <v>308</v>
      </c>
      <c r="B309" s="3" t="s">
        <v>651</v>
      </c>
      <c r="C309" s="5" t="str">
        <f t="shared" si="31"/>
        <v>63머469**</v>
      </c>
      <c r="D309" s="3" t="s">
        <v>982</v>
      </c>
      <c r="E309" s="3" t="s">
        <v>297</v>
      </c>
      <c r="F309" s="5" t="str">
        <f>LEFT(D309,12)</f>
        <v>인천광역시 서구 연희로</v>
      </c>
      <c r="G309" s="4">
        <v>1443403130262</v>
      </c>
      <c r="H309" s="5">
        <v>10317224</v>
      </c>
      <c r="I309" s="5" t="s">
        <v>90</v>
      </c>
      <c r="J309" s="5" t="s">
        <v>11</v>
      </c>
      <c r="K309" s="5" t="s">
        <v>15</v>
      </c>
      <c r="L309" s="5" t="s">
        <v>13</v>
      </c>
    </row>
    <row r="310" spans="1:12" ht="24.95" customHeight="1">
      <c r="A310" s="5">
        <v>309</v>
      </c>
      <c r="B310" s="3" t="s">
        <v>652</v>
      </c>
      <c r="C310" s="5" t="str">
        <f t="shared" ref="C310:C341" si="35">TEXT(MID(B310,1,6),0)&amp;"**"</f>
        <v>66노158**</v>
      </c>
      <c r="D310" s="3" t="s">
        <v>983</v>
      </c>
      <c r="E310" s="3" t="s">
        <v>298</v>
      </c>
      <c r="F310" s="5" t="str">
        <f>LEFT(D310,12)</f>
        <v>인천광역시 서구 청마로</v>
      </c>
      <c r="G310" s="4">
        <v>1443403130266</v>
      </c>
      <c r="H310" s="5">
        <v>10317224</v>
      </c>
      <c r="I310" s="5" t="s">
        <v>90</v>
      </c>
      <c r="J310" s="5" t="s">
        <v>11</v>
      </c>
      <c r="K310" s="5" t="s">
        <v>15</v>
      </c>
      <c r="L310" s="5" t="s">
        <v>12</v>
      </c>
    </row>
    <row r="311" spans="1:12" ht="24.95" customHeight="1">
      <c r="A311" s="5">
        <v>310</v>
      </c>
      <c r="B311" s="3" t="s">
        <v>653</v>
      </c>
      <c r="C311" s="5" t="str">
        <f t="shared" si="35"/>
        <v>67누863**</v>
      </c>
      <c r="D311" s="3" t="s">
        <v>984</v>
      </c>
      <c r="E311" s="3" t="s">
        <v>299</v>
      </c>
      <c r="F311" s="5" t="str">
        <f>LEFT(D311,13)</f>
        <v>인천광역시 서구 길주로1</v>
      </c>
      <c r="G311" s="4">
        <v>1443403130267</v>
      </c>
      <c r="H311" s="5">
        <v>10317224</v>
      </c>
      <c r="I311" s="5" t="s">
        <v>90</v>
      </c>
      <c r="J311" s="5" t="s">
        <v>11</v>
      </c>
      <c r="K311" s="5" t="s">
        <v>15</v>
      </c>
      <c r="L311" s="5" t="s">
        <v>13</v>
      </c>
    </row>
    <row r="312" spans="1:12" ht="24.95" customHeight="1">
      <c r="A312" s="5">
        <v>311</v>
      </c>
      <c r="B312" s="3" t="s">
        <v>654</v>
      </c>
      <c r="C312" s="5" t="str">
        <f t="shared" si="35"/>
        <v>68더538**</v>
      </c>
      <c r="D312" s="3" t="s">
        <v>912</v>
      </c>
      <c r="E312" s="3" t="s">
        <v>300</v>
      </c>
      <c r="F312" s="5" t="str">
        <f>LEFT(D312,12)</f>
        <v>인천광역시 서구 금곡동</v>
      </c>
      <c r="G312" s="4">
        <v>1443403130268</v>
      </c>
      <c r="H312" s="5">
        <v>10317224</v>
      </c>
      <c r="I312" s="5" t="s">
        <v>90</v>
      </c>
      <c r="J312" s="5" t="s">
        <v>11</v>
      </c>
      <c r="K312" s="5" t="s">
        <v>15</v>
      </c>
      <c r="L312" s="5" t="s">
        <v>13</v>
      </c>
    </row>
    <row r="313" spans="1:12" ht="24.95" customHeight="1">
      <c r="A313" s="5">
        <v>312</v>
      </c>
      <c r="B313" s="3" t="s">
        <v>655</v>
      </c>
      <c r="C313" s="5" t="str">
        <f t="shared" si="35"/>
        <v>69서649**</v>
      </c>
      <c r="D313" s="3" t="s">
        <v>985</v>
      </c>
      <c r="E313" s="3" t="s">
        <v>301</v>
      </c>
      <c r="F313" s="5" t="str">
        <f>LEFT(D313,12)</f>
        <v>인천광역시 서구 완정로</v>
      </c>
      <c r="G313" s="4">
        <v>1443403130270</v>
      </c>
      <c r="H313" s="5">
        <v>10317224</v>
      </c>
      <c r="I313" s="5" t="s">
        <v>90</v>
      </c>
      <c r="J313" s="5" t="s">
        <v>11</v>
      </c>
      <c r="K313" s="5" t="s">
        <v>15</v>
      </c>
      <c r="L313" s="5" t="s">
        <v>13</v>
      </c>
    </row>
    <row r="314" spans="1:12" ht="24.95" customHeight="1">
      <c r="A314" s="5">
        <v>313</v>
      </c>
      <c r="B314" s="3" t="s">
        <v>656</v>
      </c>
      <c r="C314" s="5" t="str">
        <f t="shared" si="35"/>
        <v>70러132**</v>
      </c>
      <c r="D314" s="3" t="s">
        <v>986</v>
      </c>
      <c r="E314" s="3" t="s">
        <v>302</v>
      </c>
      <c r="F314" s="5" t="str">
        <f>LEFT(D314,12)</f>
        <v>인천광역시 서구 가정로</v>
      </c>
      <c r="G314" s="4">
        <v>1443403130271</v>
      </c>
      <c r="H314" s="5">
        <v>10317224</v>
      </c>
      <c r="I314" s="5" t="s">
        <v>90</v>
      </c>
      <c r="J314" s="5" t="s">
        <v>11</v>
      </c>
      <c r="K314" s="5" t="s">
        <v>15</v>
      </c>
      <c r="L314" s="5" t="s">
        <v>13</v>
      </c>
    </row>
    <row r="315" spans="1:12" ht="24.95" customHeight="1">
      <c r="A315" s="5">
        <v>314</v>
      </c>
      <c r="B315" s="3" t="s">
        <v>657</v>
      </c>
      <c r="C315" s="5" t="str">
        <f t="shared" si="35"/>
        <v>71나410**</v>
      </c>
      <c r="D315" s="3" t="s">
        <v>987</v>
      </c>
      <c r="E315" s="3" t="s">
        <v>303</v>
      </c>
      <c r="F315" s="5" t="str">
        <f>LEFT(D315,14)</f>
        <v>인천광역시 서구 청마로 1</v>
      </c>
      <c r="G315" s="4">
        <v>1443403130272</v>
      </c>
      <c r="H315" s="5">
        <v>10317224</v>
      </c>
      <c r="I315" s="5" t="s">
        <v>90</v>
      </c>
      <c r="J315" s="5" t="s">
        <v>11</v>
      </c>
      <c r="K315" s="5" t="s">
        <v>15</v>
      </c>
      <c r="L315" s="5" t="s">
        <v>7</v>
      </c>
    </row>
    <row r="316" spans="1:12" ht="24.95" customHeight="1">
      <c r="A316" s="5">
        <v>315</v>
      </c>
      <c r="B316" s="3" t="s">
        <v>658</v>
      </c>
      <c r="C316" s="5" t="str">
        <f t="shared" si="35"/>
        <v>73누587**</v>
      </c>
      <c r="D316" s="3" t="s">
        <v>988</v>
      </c>
      <c r="E316" s="3" t="s">
        <v>304</v>
      </c>
      <c r="F316" s="5" t="str">
        <f>LEFT(D316,12)</f>
        <v>인천광역시 서구 완정로</v>
      </c>
      <c r="G316" s="4">
        <v>1443403130273</v>
      </c>
      <c r="H316" s="5">
        <v>10317224</v>
      </c>
      <c r="I316" s="5" t="s">
        <v>90</v>
      </c>
      <c r="J316" s="5" t="s">
        <v>11</v>
      </c>
      <c r="K316" s="5" t="s">
        <v>15</v>
      </c>
      <c r="L316" s="5" t="s">
        <v>13</v>
      </c>
    </row>
    <row r="317" spans="1:12" ht="24.95" customHeight="1">
      <c r="A317" s="5">
        <v>316</v>
      </c>
      <c r="B317" s="3" t="s">
        <v>659</v>
      </c>
      <c r="C317" s="5" t="str">
        <f t="shared" si="35"/>
        <v>73두589**</v>
      </c>
      <c r="D317" s="3" t="s">
        <v>989</v>
      </c>
      <c r="E317" s="3" t="s">
        <v>305</v>
      </c>
      <c r="F317" s="5" t="str">
        <f>LEFT(D317,12)</f>
        <v xml:space="preserve">경기도 부천시 소사구 </v>
      </c>
      <c r="G317" s="4">
        <v>1443403130274</v>
      </c>
      <c r="H317" s="5">
        <v>10317224</v>
      </c>
      <c r="I317" s="5" t="s">
        <v>90</v>
      </c>
      <c r="J317" s="5" t="s">
        <v>11</v>
      </c>
      <c r="K317" s="5" t="s">
        <v>15</v>
      </c>
      <c r="L317" s="5" t="s">
        <v>13</v>
      </c>
    </row>
    <row r="318" spans="1:12" ht="24.95" customHeight="1">
      <c r="A318" s="5">
        <v>317</v>
      </c>
      <c r="B318" s="3" t="s">
        <v>660</v>
      </c>
      <c r="C318" s="5" t="str">
        <f t="shared" si="35"/>
        <v>82나207**</v>
      </c>
      <c r="D318" s="3" t="s">
        <v>907</v>
      </c>
      <c r="E318" s="3" t="s">
        <v>28</v>
      </c>
      <c r="F318" s="5" t="str">
        <f>LEFT(D318,12)</f>
        <v>인천광역시 서구 검단로</v>
      </c>
      <c r="G318" s="4">
        <v>1443403130277</v>
      </c>
      <c r="H318" s="5">
        <v>10317224</v>
      </c>
      <c r="I318" s="5" t="s">
        <v>90</v>
      </c>
      <c r="J318" s="5" t="s">
        <v>11</v>
      </c>
      <c r="K318" s="5" t="s">
        <v>15</v>
      </c>
      <c r="L318" s="5" t="s">
        <v>13</v>
      </c>
    </row>
    <row r="319" spans="1:12" ht="24.95" customHeight="1">
      <c r="A319" s="5">
        <v>318</v>
      </c>
      <c r="B319" s="3" t="s">
        <v>661</v>
      </c>
      <c r="C319" s="5" t="str">
        <f t="shared" si="35"/>
        <v>83구647**</v>
      </c>
      <c r="D319" s="3" t="s">
        <v>990</v>
      </c>
      <c r="E319" s="3" t="s">
        <v>340</v>
      </c>
      <c r="F319" s="5" t="str">
        <f>LEFT(D319,12)</f>
        <v>인천광역시 서구 경서로</v>
      </c>
      <c r="G319" s="4">
        <v>1443403130278</v>
      </c>
      <c r="H319" s="5">
        <v>10317224</v>
      </c>
      <c r="I319" s="5" t="s">
        <v>90</v>
      </c>
      <c r="J319" s="5" t="s">
        <v>11</v>
      </c>
      <c r="K319" s="5" t="s">
        <v>15</v>
      </c>
      <c r="L319" s="5" t="s">
        <v>13</v>
      </c>
    </row>
    <row r="320" spans="1:12" ht="24.95" customHeight="1">
      <c r="A320" s="5">
        <v>319</v>
      </c>
      <c r="B320" s="3" t="s">
        <v>662</v>
      </c>
      <c r="C320" s="5" t="str">
        <f t="shared" si="35"/>
        <v>83구655**</v>
      </c>
      <c r="D320" s="3" t="s">
        <v>991</v>
      </c>
      <c r="E320" s="3" t="s">
        <v>306</v>
      </c>
      <c r="F320" s="5" t="str">
        <f>LEFT(D320,13)</f>
        <v>인천광역시 서구 열우물로</v>
      </c>
      <c r="G320" s="4">
        <v>1443403130279</v>
      </c>
      <c r="H320" s="5">
        <v>10317224</v>
      </c>
      <c r="I320" s="5" t="s">
        <v>90</v>
      </c>
      <c r="J320" s="5" t="s">
        <v>11</v>
      </c>
      <c r="K320" s="5" t="s">
        <v>15</v>
      </c>
      <c r="L320" s="5" t="s">
        <v>7</v>
      </c>
    </row>
    <row r="321" spans="1:12" ht="24.95" customHeight="1">
      <c r="A321" s="5">
        <v>320</v>
      </c>
      <c r="B321" s="3" t="s">
        <v>663</v>
      </c>
      <c r="C321" s="5" t="str">
        <f t="shared" si="35"/>
        <v>86구267**</v>
      </c>
      <c r="D321" s="3" t="s">
        <v>992</v>
      </c>
      <c r="E321" s="3" t="s">
        <v>341</v>
      </c>
      <c r="F321" s="5" t="str">
        <f t="shared" ref="F321" si="36">LEFT(D321,12)</f>
        <v>인천광역시 서구  가정</v>
      </c>
      <c r="G321" s="4">
        <v>1443403130282</v>
      </c>
      <c r="H321" s="5">
        <v>10317224</v>
      </c>
      <c r="I321" s="5" t="s">
        <v>90</v>
      </c>
      <c r="J321" s="5" t="s">
        <v>11</v>
      </c>
      <c r="K321" s="5" t="s">
        <v>15</v>
      </c>
      <c r="L321" s="5" t="s">
        <v>13</v>
      </c>
    </row>
    <row r="322" spans="1:12" ht="24.95" customHeight="1">
      <c r="A322" s="5">
        <v>321</v>
      </c>
      <c r="B322" s="3" t="s">
        <v>664</v>
      </c>
      <c r="C322" s="5" t="str">
        <f t="shared" si="35"/>
        <v>91버172**</v>
      </c>
      <c r="D322" s="3" t="s">
        <v>993</v>
      </c>
      <c r="E322" s="3" t="s">
        <v>307</v>
      </c>
      <c r="F322" s="5" t="str">
        <f>LEFT(D322,13)</f>
        <v>인천광역시 서구 크리스탈</v>
      </c>
      <c r="G322" s="4">
        <v>1443403130290</v>
      </c>
      <c r="H322" s="5">
        <v>10317224</v>
      </c>
      <c r="I322" s="5" t="s">
        <v>90</v>
      </c>
      <c r="J322" s="5" t="s">
        <v>11</v>
      </c>
      <c r="K322" s="5" t="s">
        <v>15</v>
      </c>
      <c r="L322" s="5" t="s">
        <v>13</v>
      </c>
    </row>
    <row r="323" spans="1:12" ht="24.95" customHeight="1">
      <c r="A323" s="5">
        <v>322</v>
      </c>
      <c r="B323" s="3" t="s">
        <v>665</v>
      </c>
      <c r="C323" s="5" t="str">
        <f t="shared" si="35"/>
        <v>94노233**</v>
      </c>
      <c r="D323" s="3" t="s">
        <v>994</v>
      </c>
      <c r="E323" s="3" t="s">
        <v>342</v>
      </c>
      <c r="F323" s="5" t="str">
        <f t="shared" ref="F323:F330" si="37">LEFT(D323,12)</f>
        <v>인천광역시 서구  보도</v>
      </c>
      <c r="G323" s="4">
        <v>1443403130292</v>
      </c>
      <c r="H323" s="5">
        <v>10317224</v>
      </c>
      <c r="I323" s="5" t="s">
        <v>90</v>
      </c>
      <c r="J323" s="5" t="s">
        <v>11</v>
      </c>
      <c r="K323" s="5" t="s">
        <v>15</v>
      </c>
      <c r="L323" s="5" t="s">
        <v>7</v>
      </c>
    </row>
    <row r="324" spans="1:12" ht="24.95" customHeight="1">
      <c r="A324" s="5">
        <v>323</v>
      </c>
      <c r="B324" s="3" t="s">
        <v>666</v>
      </c>
      <c r="C324" s="5" t="str">
        <f t="shared" si="35"/>
        <v>인천30가9**</v>
      </c>
      <c r="D324" s="3" t="s">
        <v>995</v>
      </c>
      <c r="E324" s="3" t="s">
        <v>308</v>
      </c>
      <c r="F324" s="5" t="str">
        <f t="shared" si="37"/>
        <v>인천광역시 서구 건지로</v>
      </c>
      <c r="G324" s="4">
        <v>1443403130295</v>
      </c>
      <c r="H324" s="5">
        <v>10317224</v>
      </c>
      <c r="I324" s="5" t="s">
        <v>90</v>
      </c>
      <c r="J324" s="5" t="s">
        <v>11</v>
      </c>
      <c r="K324" s="5" t="s">
        <v>15</v>
      </c>
      <c r="L324" s="5" t="s">
        <v>13</v>
      </c>
    </row>
    <row r="325" spans="1:12" ht="24.95" customHeight="1">
      <c r="A325" s="5">
        <v>324</v>
      </c>
      <c r="B325" s="3" t="s">
        <v>667</v>
      </c>
      <c r="C325" s="5" t="str">
        <f t="shared" si="35"/>
        <v>인천30더4**</v>
      </c>
      <c r="D325" s="3" t="s">
        <v>996</v>
      </c>
      <c r="E325" s="3" t="s">
        <v>339</v>
      </c>
      <c r="F325" s="5" t="str">
        <f t="shared" si="37"/>
        <v>인천광역시 서구  가정</v>
      </c>
      <c r="G325" s="4">
        <v>1443403130296</v>
      </c>
      <c r="H325" s="5">
        <v>10317224</v>
      </c>
      <c r="I325" s="5" t="s">
        <v>90</v>
      </c>
      <c r="J325" s="5" t="s">
        <v>11</v>
      </c>
      <c r="K325" s="5" t="s">
        <v>15</v>
      </c>
      <c r="L325" s="5" t="s">
        <v>13</v>
      </c>
    </row>
    <row r="326" spans="1:12" ht="24.95" customHeight="1">
      <c r="A326" s="5">
        <v>325</v>
      </c>
      <c r="B326" s="3" t="s">
        <v>668</v>
      </c>
      <c r="C326" s="5" t="str">
        <f t="shared" si="35"/>
        <v>인천31고7**</v>
      </c>
      <c r="D326" s="3" t="s">
        <v>997</v>
      </c>
      <c r="E326" s="3" t="s">
        <v>309</v>
      </c>
      <c r="F326" s="5" t="str">
        <f t="shared" si="37"/>
        <v>인천광역시 서구 가남로</v>
      </c>
      <c r="G326" s="4">
        <v>1443403130297</v>
      </c>
      <c r="H326" s="5">
        <v>10317224</v>
      </c>
      <c r="I326" s="5" t="s">
        <v>90</v>
      </c>
      <c r="J326" s="5" t="s">
        <v>11</v>
      </c>
      <c r="K326" s="5" t="s">
        <v>15</v>
      </c>
      <c r="L326" s="5" t="s">
        <v>13</v>
      </c>
    </row>
    <row r="327" spans="1:12" ht="24.95" customHeight="1">
      <c r="A327" s="5">
        <v>326</v>
      </c>
      <c r="B327" s="3" t="s">
        <v>669</v>
      </c>
      <c r="C327" s="5" t="str">
        <f t="shared" si="35"/>
        <v>인천31로8**</v>
      </c>
      <c r="D327" s="3" t="s">
        <v>998</v>
      </c>
      <c r="E327" s="3" t="s">
        <v>310</v>
      </c>
      <c r="F327" s="5" t="str">
        <f t="shared" si="37"/>
        <v>인천광역시 서구 장고개</v>
      </c>
      <c r="G327" s="4">
        <v>1443403130298</v>
      </c>
      <c r="H327" s="5">
        <v>10317224</v>
      </c>
      <c r="I327" s="5" t="s">
        <v>90</v>
      </c>
      <c r="J327" s="5" t="s">
        <v>11</v>
      </c>
      <c r="K327" s="5" t="s">
        <v>15</v>
      </c>
      <c r="L327" s="5" t="s">
        <v>13</v>
      </c>
    </row>
    <row r="328" spans="1:12" ht="24.95" customHeight="1">
      <c r="A328" s="5">
        <v>327</v>
      </c>
      <c r="B328" s="3" t="s">
        <v>670</v>
      </c>
      <c r="C328" s="5" t="str">
        <f t="shared" si="35"/>
        <v>인천31마6**</v>
      </c>
      <c r="D328" s="3" t="s">
        <v>999</v>
      </c>
      <c r="E328" s="3" t="s">
        <v>311</v>
      </c>
      <c r="F328" s="5" t="str">
        <f t="shared" si="37"/>
        <v>인천광역시 서구 건지로</v>
      </c>
      <c r="G328" s="4">
        <v>1443403130299</v>
      </c>
      <c r="H328" s="5">
        <v>10317224</v>
      </c>
      <c r="I328" s="5" t="s">
        <v>90</v>
      </c>
      <c r="J328" s="5" t="s">
        <v>11</v>
      </c>
      <c r="K328" s="5" t="s">
        <v>15</v>
      </c>
      <c r="L328" s="5" t="s">
        <v>13</v>
      </c>
    </row>
    <row r="329" spans="1:12" ht="24.95" customHeight="1">
      <c r="A329" s="5">
        <v>328</v>
      </c>
      <c r="B329" s="3" t="s">
        <v>671</v>
      </c>
      <c r="C329" s="5" t="str">
        <f t="shared" si="35"/>
        <v>인천33도5**</v>
      </c>
      <c r="D329" s="3" t="s">
        <v>1000</v>
      </c>
      <c r="E329" s="3" t="s">
        <v>312</v>
      </c>
      <c r="F329" s="5" t="str">
        <f t="shared" si="37"/>
        <v>인천광역시 서구 신진말</v>
      </c>
      <c r="G329" s="4">
        <v>1443403130300</v>
      </c>
      <c r="H329" s="5">
        <v>10317224</v>
      </c>
      <c r="I329" s="5" t="s">
        <v>90</v>
      </c>
      <c r="J329" s="5" t="s">
        <v>11</v>
      </c>
      <c r="K329" s="5" t="s">
        <v>15</v>
      </c>
      <c r="L329" s="5" t="s">
        <v>13</v>
      </c>
    </row>
    <row r="330" spans="1:12" ht="24.95" customHeight="1">
      <c r="A330" s="5">
        <v>329</v>
      </c>
      <c r="B330" s="3" t="s">
        <v>672</v>
      </c>
      <c r="C330" s="5" t="str">
        <f t="shared" si="35"/>
        <v>인천33도9**</v>
      </c>
      <c r="D330" s="3" t="s">
        <v>989</v>
      </c>
      <c r="E330" s="3" t="s">
        <v>305</v>
      </c>
      <c r="F330" s="5" t="str">
        <f t="shared" si="37"/>
        <v xml:space="preserve">경기도 부천시 소사구 </v>
      </c>
      <c r="G330" s="4">
        <v>1443403130301</v>
      </c>
      <c r="H330" s="5">
        <v>10317224</v>
      </c>
      <c r="I330" s="5" t="s">
        <v>90</v>
      </c>
      <c r="J330" s="5" t="s">
        <v>11</v>
      </c>
      <c r="K330" s="5" t="s">
        <v>15</v>
      </c>
      <c r="L330" s="5" t="s">
        <v>13</v>
      </c>
    </row>
    <row r="331" spans="1:12" ht="24.95" customHeight="1">
      <c r="A331" s="5">
        <v>330</v>
      </c>
      <c r="B331" s="3" t="s">
        <v>673</v>
      </c>
      <c r="C331" s="5" t="str">
        <f t="shared" si="35"/>
        <v>인천35거5**</v>
      </c>
      <c r="D331" s="3" t="s">
        <v>931</v>
      </c>
      <c r="E331" s="3" t="s">
        <v>250</v>
      </c>
      <c r="F331" s="5" t="str">
        <f>LEFT(D331,12)</f>
        <v>인천광역시 서구 새오개</v>
      </c>
      <c r="G331" s="4">
        <v>1443403130303</v>
      </c>
      <c r="H331" s="5">
        <v>10317224</v>
      </c>
      <c r="I331" s="5" t="s">
        <v>90</v>
      </c>
      <c r="J331" s="5" t="s">
        <v>11</v>
      </c>
      <c r="K331" s="5" t="s">
        <v>15</v>
      </c>
      <c r="L331" s="5" t="s">
        <v>13</v>
      </c>
    </row>
    <row r="332" spans="1:12" ht="24.95" customHeight="1">
      <c r="A332" s="5">
        <v>331</v>
      </c>
      <c r="B332" s="3" t="s">
        <v>674</v>
      </c>
      <c r="C332" s="5" t="str">
        <f t="shared" si="35"/>
        <v>인천35허2**</v>
      </c>
      <c r="D332" s="3" t="s">
        <v>1001</v>
      </c>
      <c r="E332" s="3" t="s">
        <v>83</v>
      </c>
      <c r="F332" s="5" t="str">
        <f t="shared" ref="F332:F341" si="38">LEFT(D332,12)</f>
        <v>63번지 6호 ,7,8</v>
      </c>
      <c r="G332" s="4">
        <v>1443403130304</v>
      </c>
      <c r="H332" s="5">
        <v>10317224</v>
      </c>
      <c r="I332" s="5" t="s">
        <v>90</v>
      </c>
      <c r="J332" s="5" t="s">
        <v>11</v>
      </c>
      <c r="K332" s="5" t="s">
        <v>15</v>
      </c>
      <c r="L332" s="5" t="s">
        <v>13</v>
      </c>
    </row>
    <row r="333" spans="1:12" ht="24.95" customHeight="1">
      <c r="A333" s="5">
        <v>332</v>
      </c>
      <c r="B333" s="3" t="s">
        <v>675</v>
      </c>
      <c r="C333" s="5" t="str">
        <f t="shared" si="35"/>
        <v>인천80더2**</v>
      </c>
      <c r="D333" s="3" t="s">
        <v>1002</v>
      </c>
      <c r="E333" s="3" t="s">
        <v>313</v>
      </c>
      <c r="F333" s="5" t="str">
        <f t="shared" si="38"/>
        <v>인천광역시 서구 가남로</v>
      </c>
      <c r="G333" s="4">
        <v>1443403130306</v>
      </c>
      <c r="H333" s="5">
        <v>10317224</v>
      </c>
      <c r="I333" s="5" t="s">
        <v>90</v>
      </c>
      <c r="J333" s="5" t="s">
        <v>11</v>
      </c>
      <c r="K333" s="5" t="s">
        <v>15</v>
      </c>
      <c r="L333" s="5" t="s">
        <v>7</v>
      </c>
    </row>
    <row r="334" spans="1:12" ht="24.95" customHeight="1">
      <c r="A334" s="5">
        <v>333</v>
      </c>
      <c r="B334" s="3" t="s">
        <v>676</v>
      </c>
      <c r="C334" s="5" t="str">
        <f t="shared" si="35"/>
        <v>인천83가7**</v>
      </c>
      <c r="D334" s="3" t="s">
        <v>1003</v>
      </c>
      <c r="E334" s="3" t="s">
        <v>314</v>
      </c>
      <c r="F334" s="5" t="str">
        <f t="shared" si="38"/>
        <v>인천광역시 서구 솔빛로</v>
      </c>
      <c r="G334" s="4">
        <v>1443403130308</v>
      </c>
      <c r="H334" s="5">
        <v>10317224</v>
      </c>
      <c r="I334" s="5" t="s">
        <v>90</v>
      </c>
      <c r="J334" s="5" t="s">
        <v>11</v>
      </c>
      <c r="K334" s="5" t="s">
        <v>15</v>
      </c>
      <c r="L334" s="5" t="s">
        <v>7</v>
      </c>
    </row>
    <row r="335" spans="1:12" ht="24.95" customHeight="1">
      <c r="A335" s="5">
        <v>334</v>
      </c>
      <c r="B335" s="3" t="s">
        <v>677</v>
      </c>
      <c r="C335" s="5" t="str">
        <f t="shared" si="35"/>
        <v>인천83다3**</v>
      </c>
      <c r="D335" s="3" t="s">
        <v>1004</v>
      </c>
      <c r="E335" s="3" t="s">
        <v>315</v>
      </c>
      <c r="F335" s="5" t="str">
        <f t="shared" si="38"/>
        <v>인천광역시 서구 대평로</v>
      </c>
      <c r="G335" s="4">
        <v>1443403130309</v>
      </c>
      <c r="H335" s="5">
        <v>10317224</v>
      </c>
      <c r="I335" s="5" t="s">
        <v>90</v>
      </c>
      <c r="J335" s="5" t="s">
        <v>11</v>
      </c>
      <c r="K335" s="5" t="s">
        <v>15</v>
      </c>
      <c r="L335" s="5" t="s">
        <v>13</v>
      </c>
    </row>
    <row r="336" spans="1:12" ht="24.95" customHeight="1">
      <c r="A336" s="5">
        <v>335</v>
      </c>
      <c r="B336" s="3" t="s">
        <v>678</v>
      </c>
      <c r="C336" s="5" t="str">
        <f t="shared" si="35"/>
        <v>인천95바1**</v>
      </c>
      <c r="D336" s="3" t="s">
        <v>1005</v>
      </c>
      <c r="E336" s="3" t="s">
        <v>16</v>
      </c>
      <c r="F336" s="5" t="str">
        <f t="shared" si="38"/>
        <v>인천광역시 서구  건지</v>
      </c>
      <c r="G336" s="4">
        <v>1443403130311</v>
      </c>
      <c r="H336" s="5">
        <v>10317224</v>
      </c>
      <c r="I336" s="5" t="s">
        <v>90</v>
      </c>
      <c r="J336" s="5" t="s">
        <v>11</v>
      </c>
      <c r="K336" s="5" t="s">
        <v>15</v>
      </c>
      <c r="L336" s="5" t="s">
        <v>13</v>
      </c>
    </row>
    <row r="337" spans="1:12" ht="24.95" customHeight="1">
      <c r="A337" s="5">
        <v>336</v>
      </c>
      <c r="B337" s="3" t="s">
        <v>679</v>
      </c>
      <c r="C337" s="5" t="str">
        <f t="shared" si="35"/>
        <v>인천서자44**</v>
      </c>
      <c r="D337" s="3" t="s">
        <v>1006</v>
      </c>
      <c r="E337" s="3" t="s">
        <v>316</v>
      </c>
      <c r="F337" s="5" t="str">
        <f t="shared" si="38"/>
        <v>인천광역시 서구 여우재</v>
      </c>
      <c r="G337" s="4">
        <v>1443403130313</v>
      </c>
      <c r="H337" s="5">
        <v>10317224</v>
      </c>
      <c r="I337" s="5" t="s">
        <v>90</v>
      </c>
      <c r="J337" s="5" t="s">
        <v>11</v>
      </c>
      <c r="K337" s="5" t="s">
        <v>15</v>
      </c>
      <c r="L337" s="5" t="s">
        <v>13</v>
      </c>
    </row>
    <row r="338" spans="1:12" ht="24.95" customHeight="1">
      <c r="A338" s="5">
        <v>337</v>
      </c>
      <c r="B338" s="3" t="s">
        <v>680</v>
      </c>
      <c r="C338" s="5" t="str">
        <f t="shared" si="35"/>
        <v>인천서자95**</v>
      </c>
      <c r="D338" s="3" t="s">
        <v>1007</v>
      </c>
      <c r="E338" s="3" t="s">
        <v>317</v>
      </c>
      <c r="F338" s="5" t="str">
        <f t="shared" si="38"/>
        <v>인천광역시 서구 탁옥로</v>
      </c>
      <c r="G338" s="4">
        <v>1443403130314</v>
      </c>
      <c r="H338" s="5">
        <v>10317224</v>
      </c>
      <c r="I338" s="5" t="s">
        <v>90</v>
      </c>
      <c r="J338" s="5" t="s">
        <v>11</v>
      </c>
      <c r="K338" s="5" t="s">
        <v>15</v>
      </c>
      <c r="L338" s="5" t="s">
        <v>7</v>
      </c>
    </row>
    <row r="339" spans="1:12" ht="24.95" customHeight="1">
      <c r="A339" s="5">
        <v>338</v>
      </c>
      <c r="B339" s="3" t="s">
        <v>681</v>
      </c>
      <c r="C339" s="5" t="str">
        <f t="shared" si="35"/>
        <v>인천서차31**</v>
      </c>
      <c r="D339" s="3" t="s">
        <v>1008</v>
      </c>
      <c r="E339" s="3" t="s">
        <v>318</v>
      </c>
      <c r="F339" s="5" t="str">
        <f t="shared" si="38"/>
        <v>인천광역시 서구 건지로</v>
      </c>
      <c r="G339" s="4">
        <v>1443403130316</v>
      </c>
      <c r="H339" s="5">
        <v>10317224</v>
      </c>
      <c r="I339" s="5" t="s">
        <v>90</v>
      </c>
      <c r="J339" s="5" t="s">
        <v>11</v>
      </c>
      <c r="K339" s="5" t="s">
        <v>15</v>
      </c>
      <c r="L339" s="5" t="s">
        <v>13</v>
      </c>
    </row>
    <row r="340" spans="1:12" ht="24.95" customHeight="1">
      <c r="A340" s="5">
        <v>339</v>
      </c>
      <c r="B340" s="3" t="s">
        <v>682</v>
      </c>
      <c r="C340" s="5" t="str">
        <f t="shared" si="35"/>
        <v>인천서차74**</v>
      </c>
      <c r="D340" s="3" t="s">
        <v>1006</v>
      </c>
      <c r="E340" s="3" t="s">
        <v>316</v>
      </c>
      <c r="F340" s="5" t="str">
        <f t="shared" si="38"/>
        <v>인천광역시 서구 여우재</v>
      </c>
      <c r="G340" s="4">
        <v>1443403130318</v>
      </c>
      <c r="H340" s="5">
        <v>10317224</v>
      </c>
      <c r="I340" s="5" t="s">
        <v>90</v>
      </c>
      <c r="J340" s="5" t="s">
        <v>11</v>
      </c>
      <c r="K340" s="5" t="s">
        <v>15</v>
      </c>
      <c r="L340" s="5" t="s">
        <v>13</v>
      </c>
    </row>
    <row r="341" spans="1:12" ht="24.95" customHeight="1">
      <c r="A341" s="5">
        <v>340</v>
      </c>
      <c r="B341" s="3" t="s">
        <v>683</v>
      </c>
      <c r="C341" s="5" t="str">
        <f t="shared" si="35"/>
        <v>66가809**</v>
      </c>
      <c r="D341" s="3" t="s">
        <v>1009</v>
      </c>
      <c r="E341" s="3" t="s">
        <v>319</v>
      </c>
      <c r="F341" s="5" t="str">
        <f t="shared" si="38"/>
        <v>인천광역시 서구 간촌로</v>
      </c>
      <c r="G341" s="4">
        <v>1443403130319</v>
      </c>
      <c r="H341" s="5">
        <v>10317224</v>
      </c>
      <c r="I341" s="5" t="s">
        <v>90</v>
      </c>
      <c r="J341" s="5" t="s">
        <v>11</v>
      </c>
      <c r="K341" s="5" t="s">
        <v>15</v>
      </c>
      <c r="L341" s="5" t="s">
        <v>7</v>
      </c>
    </row>
  </sheetData>
  <phoneticPr fontId="1" type="noConversion"/>
  <pageMargins left="0.74805557727813721" right="0.74805557727813721" top="0.98430556058883667" bottom="0.98430556058883667" header="0.51180553436279297" footer="0.5118055343627929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Hancell 2010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종적조회결과(1)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seogug</cp:lastModifiedBy>
  <cp:revision>1</cp:revision>
  <dcterms:created xsi:type="dcterms:W3CDTF">2013-06-10T03:12:35Z</dcterms:created>
  <dcterms:modified xsi:type="dcterms:W3CDTF">2013-06-11T00:40:37Z</dcterms:modified>
</cp:coreProperties>
</file>