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.공유재산\유휴공유재산\"/>
    </mc:Choice>
  </mc:AlternateContent>
  <xr:revisionPtr revIDLastSave="0" documentId="13_ncr:1_{ACE42037-40CA-4D08-B1AF-5114C2D8898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목록" sheetId="1" r:id="rId1"/>
    <sheet name="코드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6" i="1" l="1"/>
  <c r="X5" i="1"/>
  <c r="W5" i="1"/>
  <c r="H4" i="1"/>
  <c r="Y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" authorId="0" shapeId="0" xr:uid="{16537D77-DDA7-45E8-8F10-5DB5D6A5E5AB}">
      <text>
        <r>
          <rPr>
            <b/>
            <sz val="9"/>
            <color indexed="81"/>
            <rFont val="돋움"/>
            <family val="3"/>
            <charset val="129"/>
          </rPr>
          <t>도로명주소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<sst xmlns="http://schemas.openxmlformats.org/spreadsheetml/2006/main" count="89" uniqueCount="66">
  <si>
    <t>유휴사유 상세설명</t>
  </si>
  <si>
    <t>대부 예정 재산</t>
  </si>
  <si>
    <t>재산구분(행정/일반)</t>
  </si>
  <si>
    <t>행정재산</t>
  </si>
  <si>
    <t>유휴사유 분류</t>
  </si>
  <si>
    <t>무단점유 재산</t>
  </si>
  <si>
    <t>유휴사유명</t>
  </si>
  <si>
    <t>오류 검증</t>
  </si>
  <si>
    <t>용도폐지 대상</t>
  </si>
  <si>
    <t>담당자연락처</t>
  </si>
  <si>
    <t>재산관리관</t>
  </si>
  <si>
    <t>일반재산</t>
  </si>
  <si>
    <t>유휴사유코드</t>
  </si>
  <si>
    <t>사용허가 가능 재산(공실 등)</t>
  </si>
  <si>
    <t>대부계약 만료 후 미대부 상태</t>
  </si>
  <si>
    <t>G01</t>
  </si>
  <si>
    <t>G</t>
  </si>
  <si>
    <t>G03</t>
  </si>
  <si>
    <t>G02</t>
  </si>
  <si>
    <t>잡종지</t>
  </si>
  <si>
    <t>A02</t>
  </si>
  <si>
    <t>G04</t>
  </si>
  <si>
    <t>지자체</t>
  </si>
  <si>
    <t>A01</t>
  </si>
  <si>
    <t>A</t>
  </si>
  <si>
    <t>연번</t>
  </si>
  <si>
    <t>코드</t>
  </si>
  <si>
    <t>대</t>
  </si>
  <si>
    <t>구분</t>
  </si>
  <si>
    <t>사용허가·대부 불가 사유</t>
  </si>
  <si>
    <t>누락재산 중 미활용 상태</t>
  </si>
  <si>
    <t>활용계획(예: 대부, 매각, 용도폐지 등)</t>
  </si>
  <si>
    <t>우편번호</t>
    <phoneticPr fontId="3" type="noConversion"/>
  </si>
  <si>
    <t>소재지(지번)</t>
    <phoneticPr fontId="3" type="noConversion"/>
  </si>
  <si>
    <t>소재지(도로명)</t>
    <phoneticPr fontId="3" type="noConversion"/>
  </si>
  <si>
    <t>토지/건물</t>
    <phoneticPr fontId="3" type="noConversion"/>
  </si>
  <si>
    <t>(공부상)지목</t>
    <phoneticPr fontId="3" type="noConversion"/>
  </si>
  <si>
    <t>(공부상)면적(㎡)</t>
    <phoneticPr fontId="3" type="noConversion"/>
  </si>
  <si>
    <t>토지</t>
    <phoneticPr fontId="3" type="noConversion"/>
  </si>
  <si>
    <t>건물구분</t>
    <phoneticPr fontId="3" type="noConversion"/>
  </si>
  <si>
    <t>건물용도</t>
    <phoneticPr fontId="3" type="noConversion"/>
  </si>
  <si>
    <t>연면적</t>
    <phoneticPr fontId="3" type="noConversion"/>
  </si>
  <si>
    <t>건물</t>
    <phoneticPr fontId="3" type="noConversion"/>
  </si>
  <si>
    <t>공개여부</t>
    <phoneticPr fontId="3" type="noConversion"/>
  </si>
  <si>
    <t>행정재산</t>
    <phoneticPr fontId="3" type="noConversion"/>
  </si>
  <si>
    <t>사용허가가능여부</t>
    <phoneticPr fontId="3" type="noConversion"/>
  </si>
  <si>
    <t>대부/매각선택</t>
    <phoneticPr fontId="3" type="noConversion"/>
  </si>
  <si>
    <t>G05</t>
  </si>
  <si>
    <t>단순 미활용</t>
  </si>
  <si>
    <t>단순미활용</t>
    <phoneticPr fontId="3" type="noConversion"/>
  </si>
  <si>
    <t>일반재산</t>
    <phoneticPr fontId="3" type="noConversion"/>
  </si>
  <si>
    <t>인천광역시</t>
    <phoneticPr fontId="3" type="noConversion"/>
  </si>
  <si>
    <t>공개</t>
    <phoneticPr fontId="3" type="noConversion"/>
  </si>
  <si>
    <t>나대지</t>
    <phoneticPr fontId="3" type="noConversion"/>
  </si>
  <si>
    <t>대부, 매각 검토(수요 발생 시)</t>
    <phoneticPr fontId="3" type="noConversion"/>
  </si>
  <si>
    <t>-</t>
    <phoneticPr fontId="3" type="noConversion"/>
  </si>
  <si>
    <t xml:space="preserve"> 인천광역시 재산담당관</t>
    <phoneticPr fontId="3" type="noConversion"/>
  </si>
  <si>
    <t>검암동 636-9</t>
    <phoneticPr fontId="3" type="noConversion"/>
  </si>
  <si>
    <t>가좌동 43-8</t>
    <phoneticPr fontId="3" type="noConversion"/>
  </si>
  <si>
    <t>장고개로337번길 3</t>
    <phoneticPr fontId="3" type="noConversion"/>
  </si>
  <si>
    <t>유휴 공유재산 목록</t>
    <phoneticPr fontId="3" type="noConversion"/>
  </si>
  <si>
    <t>대부/매각</t>
    <phoneticPr fontId="3" type="noConversion"/>
  </si>
  <si>
    <t>032-560-4162</t>
    <phoneticPr fontId="3" type="noConversion"/>
  </si>
  <si>
    <t>인천 서해구</t>
    <phoneticPr fontId="3" type="noConversion"/>
  </si>
  <si>
    <t>서해구 재무과</t>
    <phoneticPr fontId="3" type="noConversion"/>
  </si>
  <si>
    <t>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</si>
</sst>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.00;[Red]#,##0.00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0" fillId="0" borderId="0" xfId="0" applyFont="1" applyAlignment="1"/>
    <xf numFmtId="0" fontId="2" fillId="0" borderId="1" xfId="0" applyFont="1" applyFill="1" applyBorder="1" applyAlignment="1">
      <alignment horizontal="center" vertical="top"/>
    </xf>
    <xf numFmtId="0" fontId="1" fillId="0" borderId="0">
      <alignment vertical="center"/>
    </xf>
  </cellStyleXfs>
  <cellXfs count="52">
    <xf numFmtId="0" fontId="0" fillId="0" borderId="0" xfId="0" applyAlignment="1"/>
    <xf numFmtId="0" fontId="0" fillId="0" borderId="0" xfId="0" applyFont="1" applyAlignment="1"/>
    <xf numFmtId="0" fontId="2" fillId="0" borderId="1" xfId="0" applyFont="1" applyFill="1" applyBorder="1" applyAlignment="1">
      <alignment horizontal="center" vertical="top"/>
    </xf>
    <xf numFmtId="0" fontId="0" fillId="0" borderId="1" xfId="2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/>
    <xf numFmtId="0" fontId="0" fillId="3" borderId="1" xfId="2" applyFont="1" applyFill="1" applyBorder="1" applyAlignment="1">
      <alignment horizontal="center"/>
    </xf>
    <xf numFmtId="0" fontId="0" fillId="4" borderId="1" xfId="2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2" quotePrefix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8" fillId="0" borderId="1" xfId="0" quotePrefix="1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top"/>
    </xf>
    <xf numFmtId="176" fontId="7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2" fillId="5" borderId="4" xfId="2" applyFont="1" applyFill="1" applyBorder="1" applyAlignment="1">
      <alignment horizontal="center" vertical="center"/>
    </xf>
    <xf numFmtId="0" fontId="0" fillId="5" borderId="5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0" fillId="3" borderId="5" xfId="2" applyFont="1" applyFill="1" applyBorder="1" applyAlignment="1">
      <alignment horizontal="center" vertical="center"/>
    </xf>
    <xf numFmtId="0" fontId="0" fillId="3" borderId="6" xfId="2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0" fillId="5" borderId="3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</cellXfs>
  <cellStyles count="2">
    <cellStyle name="표준" xfId="0" builtinId="0"/>
    <cellStyle name="표준 2" xfId="3" xr:uid="{50C8753E-A0E5-4D4E-96A2-16786F7028E4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10"/>
  <sheetViews>
    <sheetView tabSelected="1" zoomScale="85" zoomScaleNormal="85" zoomScaleSheetLayoutView="85" workbookViewId="0">
      <pane xSplit="2" ySplit="4" topLeftCell="C5" activePane="bottomRight" state="frozen"/>
      <selection pane="topRight"/>
      <selection pane="bottomLeft"/>
      <selection pane="bottomRight" sqref="A1:Y1"/>
    </sheetView>
  </sheetViews>
  <sheetFormatPr defaultColWidth="9" defaultRowHeight="16.5" x14ac:dyDescent="0.3"/>
  <cols>
    <col min="1" max="1" width="4.75" style="7" bestFit="1" customWidth="1"/>
    <col min="2" max="2" width="11" style="7" bestFit="1" customWidth="1"/>
    <col min="3" max="3" width="9.25" style="7" bestFit="1" customWidth="1"/>
    <col min="4" max="4" width="15.5" style="7" bestFit="1" customWidth="1"/>
    <col min="5" max="5" width="18.125" style="7" bestFit="1" customWidth="1"/>
    <col min="6" max="6" width="10.125" style="7" bestFit="1" customWidth="1"/>
    <col min="7" max="7" width="12.625" style="7" bestFit="1" customWidth="1"/>
    <col min="8" max="8" width="16.125" style="7" bestFit="1" customWidth="1"/>
    <col min="9" max="10" width="9.25" style="7" bestFit="1" customWidth="1"/>
    <col min="11" max="11" width="7.375" style="7" bestFit="1" customWidth="1"/>
    <col min="12" max="12" width="9.25" style="7" bestFit="1" customWidth="1"/>
    <col min="13" max="13" width="19.75" style="7" bestFit="1" customWidth="1"/>
    <col min="14" max="14" width="22.75" style="7" bestFit="1" customWidth="1"/>
    <col min="15" max="15" width="17.5" style="7" bestFit="1" customWidth="1"/>
    <col min="16" max="16" width="14.25" style="7" bestFit="1" customWidth="1"/>
    <col min="17" max="17" width="23.5" style="7" bestFit="1" customWidth="1"/>
    <col min="18" max="18" width="13.25" style="7" bestFit="1" customWidth="1"/>
    <col min="19" max="19" width="11.25" style="7" bestFit="1" customWidth="1"/>
    <col min="20" max="20" width="18.125" style="7" bestFit="1" customWidth="1"/>
    <col min="21" max="21" width="35.75" style="7" bestFit="1" customWidth="1"/>
    <col min="22" max="22" width="4.25" style="7" customWidth="1"/>
    <col min="23" max="24" width="2.875" style="7" bestFit="1" customWidth="1"/>
    <col min="25" max="25" width="9.875" style="7" bestFit="1" customWidth="1"/>
    <col min="26" max="26" width="9" style="7"/>
    <col min="27" max="27" width="14" style="7" bestFit="1" customWidth="1"/>
    <col min="28" max="16384" width="9" style="7"/>
  </cols>
  <sheetData>
    <row r="1" spans="1:28" ht="55.5" customHeight="1" x14ac:dyDescent="0.3">
      <c r="A1" s="36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8"/>
    </row>
    <row r="2" spans="1:28" s="13" customFormat="1" ht="27" customHeight="1" x14ac:dyDescent="0.3">
      <c r="A2" s="49" t="s">
        <v>25</v>
      </c>
      <c r="B2" s="49" t="s">
        <v>22</v>
      </c>
      <c r="C2" s="39" t="s">
        <v>32</v>
      </c>
      <c r="D2" s="49" t="s">
        <v>33</v>
      </c>
      <c r="E2" s="39" t="s">
        <v>34</v>
      </c>
      <c r="F2" s="39" t="s">
        <v>35</v>
      </c>
      <c r="G2" s="42" t="s">
        <v>38</v>
      </c>
      <c r="H2" s="43"/>
      <c r="I2" s="44" t="s">
        <v>42</v>
      </c>
      <c r="J2" s="45"/>
      <c r="K2" s="46"/>
      <c r="L2" s="47" t="s">
        <v>43</v>
      </c>
      <c r="M2" s="49" t="s">
        <v>2</v>
      </c>
      <c r="N2" s="49" t="s">
        <v>10</v>
      </c>
      <c r="O2" s="27" t="s">
        <v>44</v>
      </c>
      <c r="P2" s="27" t="s">
        <v>50</v>
      </c>
      <c r="Q2" s="49" t="s">
        <v>29</v>
      </c>
      <c r="R2" s="49" t="s">
        <v>12</v>
      </c>
      <c r="S2" s="49" t="s">
        <v>6</v>
      </c>
      <c r="T2" s="49" t="s">
        <v>0</v>
      </c>
      <c r="U2" s="49" t="s">
        <v>31</v>
      </c>
      <c r="V2" s="23"/>
      <c r="W2" s="23"/>
      <c r="X2" s="23"/>
      <c r="Y2" s="49" t="s">
        <v>7</v>
      </c>
      <c r="Z2" s="32"/>
      <c r="AA2" s="32"/>
    </row>
    <row r="3" spans="1:28" s="13" customFormat="1" ht="20.100000000000001" customHeight="1" x14ac:dyDescent="0.3">
      <c r="A3" s="41"/>
      <c r="B3" s="50"/>
      <c r="C3" s="40"/>
      <c r="D3" s="50"/>
      <c r="E3" s="40"/>
      <c r="F3" s="40"/>
      <c r="G3" s="24" t="s">
        <v>36</v>
      </c>
      <c r="H3" s="26" t="s">
        <v>37</v>
      </c>
      <c r="I3" s="25" t="s">
        <v>39</v>
      </c>
      <c r="J3" s="25" t="s">
        <v>40</v>
      </c>
      <c r="K3" s="25" t="s">
        <v>41</v>
      </c>
      <c r="L3" s="48"/>
      <c r="M3" s="50"/>
      <c r="N3" s="50"/>
      <c r="O3" s="28" t="s">
        <v>45</v>
      </c>
      <c r="P3" s="28" t="s">
        <v>46</v>
      </c>
      <c r="Q3" s="50"/>
      <c r="R3" s="50"/>
      <c r="S3" s="50"/>
      <c r="T3" s="50"/>
      <c r="U3" s="50"/>
      <c r="V3" s="26"/>
      <c r="W3" s="26"/>
      <c r="X3" s="26"/>
      <c r="Y3" s="51"/>
      <c r="Z3" s="32"/>
      <c r="AA3" s="33" t="s">
        <v>9</v>
      </c>
    </row>
    <row r="4" spans="1:28" ht="20.100000000000001" customHeight="1" x14ac:dyDescent="0.3">
      <c r="A4" s="2"/>
      <c r="B4" s="2"/>
      <c r="C4" s="2"/>
      <c r="D4" s="31" t="s">
        <v>65</v>
      </c>
      <c r="E4" s="2"/>
      <c r="F4" s="2"/>
      <c r="G4" s="2"/>
      <c r="H4" s="29">
        <f>SUBTOTAL(9,H5:H6)</f>
        <v>756.2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34"/>
      <c r="AA4" s="34"/>
    </row>
    <row r="5" spans="1:28" ht="20.100000000000001" customHeight="1" x14ac:dyDescent="0.3">
      <c r="A5" s="3">
        <v>1</v>
      </c>
      <c r="B5" s="16" t="s">
        <v>51</v>
      </c>
      <c r="C5" s="23">
        <v>22815</v>
      </c>
      <c r="D5" s="16" t="s">
        <v>58</v>
      </c>
      <c r="E5" s="17" t="s">
        <v>59</v>
      </c>
      <c r="F5" s="16" t="s">
        <v>38</v>
      </c>
      <c r="G5" s="14" t="s">
        <v>27</v>
      </c>
      <c r="H5" s="30">
        <v>102</v>
      </c>
      <c r="I5" s="17" t="s">
        <v>55</v>
      </c>
      <c r="J5" s="17" t="s">
        <v>55</v>
      </c>
      <c r="K5" s="17" t="s">
        <v>55</v>
      </c>
      <c r="L5" s="16" t="s">
        <v>52</v>
      </c>
      <c r="M5" s="14" t="s">
        <v>50</v>
      </c>
      <c r="N5" s="16" t="s">
        <v>56</v>
      </c>
      <c r="O5" s="15" t="s">
        <v>55</v>
      </c>
      <c r="P5" s="14" t="s">
        <v>61</v>
      </c>
      <c r="Q5" s="15" t="s">
        <v>55</v>
      </c>
      <c r="R5" s="10" t="s">
        <v>47</v>
      </c>
      <c r="S5" s="19" t="s">
        <v>49</v>
      </c>
      <c r="T5" s="16" t="s">
        <v>53</v>
      </c>
      <c r="U5" s="16" t="s">
        <v>54</v>
      </c>
      <c r="V5" s="3"/>
      <c r="W5" s="9" t="str">
        <f>VLOOKUP(M5,코드!$E$3:$F$5,2)</f>
        <v>G</v>
      </c>
      <c r="X5" s="9" t="str">
        <f t="shared" ref="X5" si="0">LEFT(R5,1)</f>
        <v>G</v>
      </c>
      <c r="Y5" s="9" t="b">
        <f t="shared" ref="Y5:Y6" si="1">EXACT(W5,X5)</f>
        <v>1</v>
      </c>
      <c r="Z5" s="34"/>
      <c r="AA5" s="35" t="s">
        <v>62</v>
      </c>
    </row>
    <row r="6" spans="1:28" ht="20.100000000000001" customHeight="1" x14ac:dyDescent="0.3">
      <c r="A6" s="3">
        <v>2</v>
      </c>
      <c r="B6" s="16" t="s">
        <v>63</v>
      </c>
      <c r="C6" s="23">
        <v>404845</v>
      </c>
      <c r="D6" s="22" t="s">
        <v>57</v>
      </c>
      <c r="E6" s="17" t="s">
        <v>55</v>
      </c>
      <c r="F6" s="16" t="s">
        <v>38</v>
      </c>
      <c r="G6" s="18" t="s">
        <v>19</v>
      </c>
      <c r="H6" s="30">
        <v>654.20000000000005</v>
      </c>
      <c r="I6" s="17" t="s">
        <v>55</v>
      </c>
      <c r="J6" s="17" t="s">
        <v>55</v>
      </c>
      <c r="K6" s="17" t="s">
        <v>55</v>
      </c>
      <c r="L6" s="16" t="s">
        <v>52</v>
      </c>
      <c r="M6" s="14" t="s">
        <v>50</v>
      </c>
      <c r="N6" s="16" t="s">
        <v>64</v>
      </c>
      <c r="O6" s="15" t="s">
        <v>55</v>
      </c>
      <c r="P6" s="14" t="s">
        <v>61</v>
      </c>
      <c r="Q6" s="15" t="s">
        <v>55</v>
      </c>
      <c r="R6" s="10" t="s">
        <v>47</v>
      </c>
      <c r="S6" s="19" t="s">
        <v>49</v>
      </c>
      <c r="T6" s="16" t="s">
        <v>53</v>
      </c>
      <c r="U6" s="16" t="s">
        <v>54</v>
      </c>
      <c r="V6" s="3"/>
      <c r="W6" s="9"/>
      <c r="X6" s="9"/>
      <c r="Y6" s="9" t="b">
        <f t="shared" si="1"/>
        <v>1</v>
      </c>
      <c r="Z6" s="34"/>
      <c r="AA6" s="35" t="s">
        <v>62</v>
      </c>
    </row>
    <row r="7" spans="1:28" x14ac:dyDescent="0.3">
      <c r="V7" s="20"/>
    </row>
    <row r="8" spans="1:28" x14ac:dyDescent="0.3">
      <c r="V8" s="20"/>
    </row>
    <row r="10" spans="1:28" x14ac:dyDescent="0.3">
      <c r="AB10" s="21"/>
    </row>
  </sheetData>
  <mergeCells count="18">
    <mergeCell ref="Q2:Q3"/>
    <mergeCell ref="R2:R3"/>
    <mergeCell ref="S2:S3"/>
    <mergeCell ref="T2:T3"/>
    <mergeCell ref="U2:U3"/>
    <mergeCell ref="Y2:Y3"/>
    <mergeCell ref="A1:Y1"/>
    <mergeCell ref="C2:C3"/>
    <mergeCell ref="A2:A3"/>
    <mergeCell ref="B2:B3"/>
    <mergeCell ref="D2:D3"/>
    <mergeCell ref="E2:E3"/>
    <mergeCell ref="F2:F3"/>
    <mergeCell ref="G2:H2"/>
    <mergeCell ref="I2:K2"/>
    <mergeCell ref="L2:L3"/>
    <mergeCell ref="M2:M3"/>
    <mergeCell ref="N2:N3"/>
  </mergeCells>
  <phoneticPr fontId="3" type="noConversion"/>
  <dataValidations count="1">
    <dataValidation type="list" allowBlank="1" showInputMessage="1" showErrorMessage="1" sqref="R1 R5:R1048576" xr:uid="{D130B14C-6C38-47FD-AADA-9D6DABFB5B61}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3:F10"/>
  <sheetViews>
    <sheetView zoomScaleNormal="100" zoomScaleSheetLayoutView="100" workbookViewId="0">
      <selection activeCell="C17" sqref="C17"/>
    </sheetView>
  </sheetViews>
  <sheetFormatPr defaultColWidth="9" defaultRowHeight="16.5" x14ac:dyDescent="0.3"/>
  <cols>
    <col min="3" max="3" width="45.75" customWidth="1"/>
  </cols>
  <sheetData>
    <row r="3" spans="2:6" ht="21.75" customHeight="1" x14ac:dyDescent="0.3">
      <c r="B3" s="6" t="s">
        <v>26</v>
      </c>
      <c r="C3" s="6" t="s">
        <v>4</v>
      </c>
      <c r="E3" s="1" t="s">
        <v>28</v>
      </c>
      <c r="F3" s="8" t="s">
        <v>26</v>
      </c>
    </row>
    <row r="4" spans="2:6" ht="24.75" customHeight="1" x14ac:dyDescent="0.3">
      <c r="B4" s="4" t="s">
        <v>23</v>
      </c>
      <c r="C4" s="5" t="s">
        <v>13</v>
      </c>
      <c r="E4" s="1" t="s">
        <v>11</v>
      </c>
      <c r="F4" s="8" t="s">
        <v>16</v>
      </c>
    </row>
    <row r="5" spans="2:6" ht="24.75" customHeight="1" x14ac:dyDescent="0.3">
      <c r="B5" s="4" t="s">
        <v>20</v>
      </c>
      <c r="C5" s="5" t="s">
        <v>8</v>
      </c>
      <c r="E5" s="1" t="s">
        <v>3</v>
      </c>
      <c r="F5" s="8" t="s">
        <v>24</v>
      </c>
    </row>
    <row r="6" spans="2:6" ht="24.75" customHeight="1" x14ac:dyDescent="0.3">
      <c r="B6" s="4" t="s">
        <v>15</v>
      </c>
      <c r="C6" s="5" t="s">
        <v>14</v>
      </c>
      <c r="E6" s="1"/>
      <c r="F6" s="8"/>
    </row>
    <row r="7" spans="2:6" ht="24.75" customHeight="1" x14ac:dyDescent="0.3">
      <c r="B7" s="4" t="s">
        <v>18</v>
      </c>
      <c r="C7" s="5" t="s">
        <v>1</v>
      </c>
    </row>
    <row r="8" spans="2:6" ht="24.75" customHeight="1" x14ac:dyDescent="0.3">
      <c r="B8" s="4" t="s">
        <v>17</v>
      </c>
      <c r="C8" s="5" t="s">
        <v>5</v>
      </c>
    </row>
    <row r="9" spans="2:6" ht="24.75" customHeight="1" x14ac:dyDescent="0.3">
      <c r="B9" s="4" t="s">
        <v>21</v>
      </c>
      <c r="C9" s="5" t="s">
        <v>30</v>
      </c>
    </row>
    <row r="10" spans="2:6" ht="30.75" customHeight="1" x14ac:dyDescent="0.3">
      <c r="B10" s="11" t="s">
        <v>47</v>
      </c>
      <c r="C10" s="12" t="s">
        <v>48</v>
      </c>
    </row>
  </sheetData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코드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2026-07-01T06:28:49Z</dcterms:modified>
  <cp:version>1200.0100.01</cp:version>
</cp:coreProperties>
</file>