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5440" windowHeight="15390" tabRatio="701"/>
  </bookViews>
  <sheets>
    <sheet name="지역주택조합 주친현황" sheetId="2" r:id="rId1"/>
  </sheets>
  <definedNames>
    <definedName name="_xlnm._FilterDatabase" localSheetId="0" hidden="1">'지역주택조합 주친현황'!$A$6:$O$14</definedName>
    <definedName name="_xlnm.Print_Area" localSheetId="0">'지역주택조합 주친현황'!$A$1:$O$13</definedName>
  </definedNames>
  <calcPr calcId="145621"/>
</workbook>
</file>

<file path=xl/calcChain.xml><?xml version="1.0" encoding="utf-8"?>
<calcChain xmlns="http://schemas.openxmlformats.org/spreadsheetml/2006/main">
  <c r="G6" i="2" l="1"/>
  <c r="D6" i="2"/>
  <c r="H6" i="2"/>
</calcChain>
</file>

<file path=xl/sharedStrings.xml><?xml version="1.0" encoding="utf-8"?>
<sst xmlns="http://schemas.openxmlformats.org/spreadsheetml/2006/main" count="68" uniqueCount="56">
  <si>
    <t>조합명</t>
  </si>
  <si>
    <t>마전지구지역주택조합</t>
  </si>
  <si>
    <t>경서지역주택조합</t>
  </si>
  <si>
    <t>2019. 10. 10.</t>
  </si>
  <si>
    <t>(가칭)미래지역주택조합</t>
    <phoneticPr fontId="2" type="noConversion"/>
  </si>
  <si>
    <t>(가칭)미래4지역주택조합</t>
    <phoneticPr fontId="2" type="noConversion"/>
  </si>
  <si>
    <t>(가칭)율도로지역주택조합</t>
    <phoneticPr fontId="2" type="noConversion"/>
  </si>
  <si>
    <t>순번</t>
    <phoneticPr fontId="2" type="noConversion"/>
  </si>
  <si>
    <t>사용검사일</t>
    <phoneticPr fontId="2" type="noConversion"/>
  </si>
  <si>
    <t>소 재 지</t>
    <phoneticPr fontId="2" type="noConversion"/>
  </si>
  <si>
    <t>계</t>
    <phoneticPr fontId="2" type="noConversion"/>
  </si>
  <si>
    <t>2016. 11. 08.</t>
    <phoneticPr fontId="2" type="noConversion"/>
  </si>
  <si>
    <t>2018. 02. 07.</t>
    <phoneticPr fontId="2" type="noConversion"/>
  </si>
  <si>
    <t>-</t>
    <phoneticPr fontId="2" type="noConversion"/>
  </si>
  <si>
    <t>2017. 09. 28.</t>
    <phoneticPr fontId="2" type="noConversion"/>
  </si>
  <si>
    <t>2019. 10. 15.</t>
    <phoneticPr fontId="2" type="noConversion"/>
  </si>
  <si>
    <t>2020. 04. 01.</t>
    <phoneticPr fontId="2" type="noConversion"/>
  </si>
  <si>
    <t>2020. 09. 25.</t>
    <phoneticPr fontId="2" type="noConversion"/>
  </si>
  <si>
    <t>2020. 09. 22.</t>
    <phoneticPr fontId="2" type="noConversion"/>
  </si>
  <si>
    <t>설립인가일</t>
    <phoneticPr fontId="2" type="noConversion"/>
  </si>
  <si>
    <t>사업계획
승인일</t>
    <phoneticPr fontId="2" type="noConversion"/>
  </si>
  <si>
    <t>착공일</t>
    <phoneticPr fontId="2" type="noConversion"/>
  </si>
  <si>
    <t>2018. 08. 09.</t>
    <phoneticPr fontId="2" type="noConversion"/>
  </si>
  <si>
    <t>2019. 04. 30.</t>
    <phoneticPr fontId="2" type="noConversion"/>
  </si>
  <si>
    <t>2019. 04. 29.</t>
    <phoneticPr fontId="2" type="noConversion"/>
  </si>
  <si>
    <t>진행현황</t>
    <phoneticPr fontId="2" type="noConversion"/>
  </si>
  <si>
    <t>석남동 578번지 일원</t>
  </si>
  <si>
    <t>석남동 581번지 일원</t>
    <phoneticPr fontId="2" type="noConversion"/>
  </si>
  <si>
    <t>석남동 179-78번지 일원</t>
    <phoneticPr fontId="2" type="noConversion"/>
  </si>
  <si>
    <t>2020. 10. 23.</t>
    <phoneticPr fontId="2" type="noConversion"/>
  </si>
  <si>
    <t>경서2 도시개발사업 지구 1블록</t>
    <phoneticPr fontId="2" type="noConversion"/>
  </si>
  <si>
    <t>마전지구 17블록 2로트 외 4필지</t>
    <phoneticPr fontId="2" type="noConversion"/>
  </si>
  <si>
    <t>마전지구 40블록 3-1로트 외 12필지</t>
    <phoneticPr fontId="2" type="noConversion"/>
  </si>
  <si>
    <t>석남동 564-2번지일원</t>
    <phoneticPr fontId="2" type="noConversion"/>
  </si>
  <si>
    <t>공사중</t>
    <phoneticPr fontId="2" type="noConversion"/>
  </si>
  <si>
    <t>설립인가</t>
    <phoneticPr fontId="2" type="noConversion"/>
  </si>
  <si>
    <t>공사중</t>
    <phoneticPr fontId="2" type="noConversion"/>
  </si>
  <si>
    <t>서구청</t>
    <phoneticPr fontId="2" type="noConversion"/>
  </si>
  <si>
    <t>담당기관</t>
    <phoneticPr fontId="2" type="noConversion"/>
  </si>
  <si>
    <t>주택과 방동석
(032-560-4733)</t>
    <phoneticPr fontId="2" type="noConversion"/>
  </si>
  <si>
    <t>주택과 김용한
(032-560-4749)</t>
    <phoneticPr fontId="2" type="noConversion"/>
  </si>
  <si>
    <t>담 당 자</t>
    <phoneticPr fontId="2" type="noConversion"/>
  </si>
  <si>
    <r>
      <t>대지면적(</t>
    </r>
    <r>
      <rPr>
        <b/>
        <sz val="12"/>
        <rFont val="맑은 고딕"/>
        <family val="3"/>
        <charset val="129"/>
      </rPr>
      <t>㎡)</t>
    </r>
    <phoneticPr fontId="2" type="noConversion"/>
  </si>
  <si>
    <t>조합원 수</t>
    <phoneticPr fontId="2" type="noConversion"/>
  </si>
  <si>
    <r>
      <t>공개내용</t>
    </r>
    <r>
      <rPr>
        <sz val="12"/>
        <color theme="1"/>
        <rFont val="맑은 고딕"/>
        <family val="3"/>
        <charset val="129"/>
        <scheme val="minor"/>
      </rPr>
      <t>[조합원 수, 면적, 토지확보비율, 세대수 등은 모집신고, 설립인가 등의 행정절차에 따라 변동할 수 있음]</t>
    </r>
    <phoneticPr fontId="2" type="noConversion"/>
  </si>
  <si>
    <t>주택과 현창훈
(032-560-4734)</t>
    <phoneticPr fontId="2" type="noConversion"/>
  </si>
  <si>
    <t>비고</t>
    <phoneticPr fontId="2" type="noConversion"/>
  </si>
  <si>
    <t>2017년 5월
일간신문 
모집공고</t>
    <phoneticPr fontId="2" type="noConversion"/>
  </si>
  <si>
    <t>마전지역주택조합</t>
    <phoneticPr fontId="2" type="noConversion"/>
  </si>
  <si>
    <t>(가칭)석남동지역주택조합</t>
    <phoneticPr fontId="2" type="noConversion"/>
  </si>
  <si>
    <t>주택과 방동석
(032-560-4733)</t>
    <phoneticPr fontId="2" type="noConversion"/>
  </si>
  <si>
    <r>
      <rPr>
        <u/>
        <sz val="18"/>
        <color indexed="8"/>
        <rFont val="HY헤드라인M"/>
        <family val="1"/>
        <charset val="129"/>
      </rPr>
      <t>지역주택조합 추진현황</t>
    </r>
    <r>
      <rPr>
        <u/>
        <sz val="14"/>
        <color indexed="8"/>
        <rFont val="맑은 고딕"/>
        <family val="3"/>
        <charset val="129"/>
        <scheme val="minor"/>
      </rPr>
      <t>(2021년 3월말 기준)</t>
    </r>
    <phoneticPr fontId="2" type="noConversion"/>
  </si>
  <si>
    <t>총예정세대수</t>
    <phoneticPr fontId="2" type="noConversion"/>
  </si>
  <si>
    <t>조합원모집중</t>
    <phoneticPr fontId="2" type="noConversion"/>
  </si>
  <si>
    <t>모집신고처리일</t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</si>
  <si>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※ </t>
    </r>
    <r>
      <rPr>
        <b/>
        <sz val="12"/>
        <color theme="1"/>
        <rFont val="맑은 고딕"/>
        <family val="3"/>
        <charset val="129"/>
        <scheme val="minor"/>
      </rPr>
      <t>작성 참고사항
 ☞ 공개내용은 관련법령 등에 따라 공개 가능한 내용만 작성</t>
    </r>
    <r>
      <rPr>
        <sz val="12"/>
        <color theme="1"/>
        <rFont val="맑은 고딕"/>
        <family val="3"/>
        <charset val="129"/>
        <scheme val="minor"/>
      </rPr>
      <t>[주택법 시행령 제20조: 조합 명칭, 조합설립 인가일, 조합원 수 등]</t>
    </r>
    <r>
      <rPr>
        <b/>
        <sz val="12"/>
        <color theme="1"/>
        <rFont val="맑은 고딕"/>
        <family val="3"/>
        <charset val="129"/>
        <scheme val="minor"/>
      </rPr>
      <t xml:space="preserve">
 ☞  </t>
    </r>
    <r>
      <rPr>
        <b/>
        <sz val="12"/>
        <color rgb="FFFF0000"/>
        <rFont val="맑은 고딕"/>
        <family val="3"/>
        <charset val="129"/>
        <scheme val="minor"/>
      </rPr>
      <t>이전 달 자료에서 업데이트</t>
    </r>
    <r>
      <rPr>
        <b/>
        <sz val="12"/>
        <color theme="1"/>
        <rFont val="맑은 고딕"/>
        <family val="3"/>
        <charset val="129"/>
        <scheme val="minor"/>
      </rPr>
      <t xml:space="preserve">(추가 및 수정시 </t>
    </r>
    <r>
      <rPr>
        <b/>
        <sz val="12"/>
        <color rgb="FFFF0000"/>
        <rFont val="맑은 고딕"/>
        <family val="3"/>
        <charset val="129"/>
        <scheme val="minor"/>
      </rPr>
      <t>빨간색 표현</t>
    </r>
    <r>
      <rPr>
        <b/>
        <sz val="12"/>
        <rFont val="맑은 고딕"/>
        <family val="3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</si>
</sst>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  <family val="2"/>
    </font>
    <font>
      <u/>
      <sz val="24"/>
      <color indexed="8"/>
      <name val="HY헤드라인M"/>
      <family val="1"/>
      <charset val="129"/>
    </font>
    <font>
      <sz val="10"/>
      <color rgb="FF000000"/>
      <name val="Arial"/>
      <family val="2"/>
    </font>
    <font>
      <sz val="11"/>
      <name val="맑은 고딕"/>
      <family val="2"/>
      <charset val="129"/>
      <scheme val="minor"/>
    </font>
    <font>
      <u/>
      <sz val="14"/>
      <color indexed="8"/>
      <name val="맑은 고딕"/>
      <family val="3"/>
      <charset val="129"/>
      <scheme val="minor"/>
    </font>
    <font>
      <u/>
      <sz val="18"/>
      <color indexed="8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41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0" fontId="9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3" applyFont="1" applyAlignment="1">
      <alignment horizontal="center" vertical="center"/>
    </xf>
    <xf numFmtId="0" fontId="0" fillId="0" borderId="0" xfId="0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41" fontId="10" fillId="0" borderId="0" xfId="3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2" xfId="1" applyFont="1" applyFill="1" applyBorder="1" applyAlignment="1">
      <alignment horizontal="center" vertical="center"/>
    </xf>
    <xf numFmtId="41" fontId="13" fillId="0" borderId="2" xfId="3" applyFont="1" applyFill="1" applyBorder="1" applyAlignment="1">
      <alignment horizontal="center" vertical="center"/>
    </xf>
    <xf numFmtId="41" fontId="15" fillId="0" borderId="1" xfId="3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 wrapText="1"/>
    </xf>
    <xf numFmtId="41" fontId="13" fillId="0" borderId="4" xfId="3" applyFont="1" applyFill="1" applyBorder="1" applyAlignment="1">
      <alignment horizontal="center" vertical="center"/>
    </xf>
    <xf numFmtId="41" fontId="13" fillId="0" borderId="4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shrinkToFit="1"/>
    </xf>
    <xf numFmtId="0" fontId="15" fillId="0" borderId="1" xfId="1" quotePrefix="1" applyFont="1" applyFill="1" applyBorder="1" applyAlignment="1">
      <alignment horizontal="center" vertical="center" wrapText="1"/>
    </xf>
    <xf numFmtId="41" fontId="13" fillId="2" borderId="4" xfId="3" applyFont="1" applyFill="1" applyBorder="1" applyAlignment="1">
      <alignment horizontal="center" vertical="center"/>
    </xf>
    <xf numFmtId="41" fontId="13" fillId="2" borderId="2" xfId="3" applyFont="1" applyFill="1" applyBorder="1" applyAlignment="1">
      <alignment horizontal="center" vertical="center"/>
    </xf>
    <xf numFmtId="41" fontId="10" fillId="2" borderId="0" xfId="3" applyFont="1" applyFill="1" applyAlignment="1">
      <alignment horizontal="center" vertical="center"/>
    </xf>
    <xf numFmtId="41" fontId="0" fillId="2" borderId="0" xfId="3" applyFont="1" applyFill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176" fontId="15" fillId="0" borderId="1" xfId="3" applyNumberFormat="1" applyFont="1" applyFill="1" applyBorder="1" applyAlignment="1">
      <alignment horizontal="right" vertical="center"/>
    </xf>
    <xf numFmtId="176" fontId="13" fillId="0" borderId="2" xfId="1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3" xfId="3" applyNumberFormat="1" applyFont="1" applyFill="1" applyBorder="1" applyAlignment="1">
      <alignment horizontal="center" vertical="center"/>
    </xf>
    <xf numFmtId="41" fontId="15" fillId="0" borderId="3" xfId="3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14" fillId="0" borderId="1" xfId="1" quotePrefix="1" applyFont="1" applyFill="1" applyBorder="1" applyAlignment="1">
      <alignment horizontal="center" vertical="center" wrapText="1"/>
    </xf>
    <xf numFmtId="0" fontId="15" fillId="0" borderId="1" xfId="3" applyNumberFormat="1" applyFont="1" applyFill="1" applyBorder="1" applyAlignment="1">
      <alignment horizontal="center" vertical="center"/>
    </xf>
    <xf numFmtId="41" fontId="14" fillId="0" borderId="1" xfId="3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41" fontId="15" fillId="0" borderId="1" xfId="3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</cellXfs>
  <cellStyles count="96">
    <cellStyle name="쉼표 [0]" xfId="3" builtinId="6"/>
    <cellStyle name="쉼표 [0] 2" xfId="2"/>
    <cellStyle name="쉼표 [0] 2 2" xfId="4"/>
    <cellStyle name="쉼표 [0] 2 2 2" xfId="13"/>
    <cellStyle name="쉼표 [0] 2 2 2 2" xfId="20"/>
    <cellStyle name="쉼표 [0] 2 2 2 2 2" xfId="42"/>
    <cellStyle name="쉼표 [0] 2 2 2 2 2 2" xfId="83"/>
    <cellStyle name="쉼표 [0] 2 2 2 2 3" xfId="66"/>
    <cellStyle name="쉼표 [0] 2 2 2 3" xfId="31"/>
    <cellStyle name="쉼표 [0] 2 2 2 3 2" xfId="48"/>
    <cellStyle name="쉼표 [0] 2 2 2 3 2 2" xfId="89"/>
    <cellStyle name="쉼표 [0] 2 2 2 3 3" xfId="72"/>
    <cellStyle name="쉼표 [0] 2 2 2 4" xfId="35"/>
    <cellStyle name="쉼표 [0] 2 2 2 4 2" xfId="76"/>
    <cellStyle name="쉼표 [0] 2 2 2 5" xfId="59"/>
    <cellStyle name="쉼표 [0] 2 2 3" xfId="17"/>
    <cellStyle name="쉼표 [0] 2 2 3 2" xfId="39"/>
    <cellStyle name="쉼표 [0] 2 2 3 2 2" xfId="80"/>
    <cellStyle name="쉼표 [0] 2 2 3 3" xfId="52"/>
    <cellStyle name="쉼표 [0] 2 2 3 3 2" xfId="92"/>
    <cellStyle name="쉼표 [0] 2 2 3 4" xfId="63"/>
    <cellStyle name="쉼표 [0] 2 2 4" xfId="28"/>
    <cellStyle name="쉼표 [0] 2 2 4 2" xfId="45"/>
    <cellStyle name="쉼표 [0] 2 2 4 2 2" xfId="86"/>
    <cellStyle name="쉼표 [0] 2 2 4 3" xfId="55"/>
    <cellStyle name="쉼표 [0] 2 2 4 3 2" xfId="95"/>
    <cellStyle name="쉼표 [0] 2 2 4 4" xfId="69"/>
    <cellStyle name="쉼표 [0] 2 2 5" xfId="34"/>
    <cellStyle name="쉼표 [0] 2 2 5 2" xfId="75"/>
    <cellStyle name="쉼표 [0] 2 2 6" xfId="58"/>
    <cellStyle name="쉼표 [0] 2 3" xfId="18"/>
    <cellStyle name="쉼표 [0] 2 3 2" xfId="29"/>
    <cellStyle name="쉼표 [0] 2 3 2 2" xfId="46"/>
    <cellStyle name="쉼표 [0] 2 3 2 2 2" xfId="87"/>
    <cellStyle name="쉼표 [0] 2 3 2 3" xfId="70"/>
    <cellStyle name="쉼표 [0] 2 3 3" xfId="40"/>
    <cellStyle name="쉼표 [0] 2 3 3 2" xfId="81"/>
    <cellStyle name="쉼표 [0] 2 3 4" xfId="64"/>
    <cellStyle name="쉼표 [0] 2 4" xfId="15"/>
    <cellStyle name="쉼표 [0] 2 4 2" xfId="37"/>
    <cellStyle name="쉼표 [0] 2 4 2 2" xfId="78"/>
    <cellStyle name="쉼표 [0] 2 4 3" xfId="50"/>
    <cellStyle name="쉼표 [0] 2 4 3 2" xfId="90"/>
    <cellStyle name="쉼표 [0] 2 4 4" xfId="61"/>
    <cellStyle name="쉼표 [0] 2 5" xfId="26"/>
    <cellStyle name="쉼표 [0] 2 5 2" xfId="43"/>
    <cellStyle name="쉼표 [0] 2 5 2 2" xfId="84"/>
    <cellStyle name="쉼표 [0] 2 5 3" xfId="53"/>
    <cellStyle name="쉼표 [0] 2 5 3 2" xfId="93"/>
    <cellStyle name="쉼표 [0] 2 5 4" xfId="67"/>
    <cellStyle name="쉼표 [0] 2 6" xfId="32"/>
    <cellStyle name="쉼표 [0] 2 6 2" xfId="73"/>
    <cellStyle name="쉼표 [0] 2 7" xfId="56"/>
    <cellStyle name="쉼표 [0] 3" xfId="14"/>
    <cellStyle name="쉼표 [0] 3 2" xfId="19"/>
    <cellStyle name="쉼표 [0] 3 2 2" xfId="41"/>
    <cellStyle name="쉼표 [0] 3 2 2 2" xfId="82"/>
    <cellStyle name="쉼표 [0] 3 2 3" xfId="65"/>
    <cellStyle name="쉼표 [0] 3 3" xfId="30"/>
    <cellStyle name="쉼표 [0] 3 3 2" xfId="47"/>
    <cellStyle name="쉼표 [0] 3 3 2 2" xfId="88"/>
    <cellStyle name="쉼표 [0] 3 3 3" xfId="71"/>
    <cellStyle name="쉼표 [0] 3 4" xfId="36"/>
    <cellStyle name="쉼표 [0] 3 4 2" xfId="77"/>
    <cellStyle name="쉼표 [0] 3 5" xfId="60"/>
    <cellStyle name="쉼표 [0] 4" xfId="16"/>
    <cellStyle name="쉼표 [0] 4 2" xfId="38"/>
    <cellStyle name="쉼표 [0] 4 2 2" xfId="79"/>
    <cellStyle name="쉼표 [0] 4 3" xfId="51"/>
    <cellStyle name="쉼표 [0] 4 3 2" xfId="91"/>
    <cellStyle name="쉼표 [0] 4 4" xfId="62"/>
    <cellStyle name="쉼표 [0] 5" xfId="27"/>
    <cellStyle name="쉼표 [0] 5 2" xfId="44"/>
    <cellStyle name="쉼표 [0] 5 2 2" xfId="85"/>
    <cellStyle name="쉼표 [0] 5 3" xfId="54"/>
    <cellStyle name="쉼표 [0] 5 3 2" xfId="94"/>
    <cellStyle name="쉼표 [0] 5 4" xfId="68"/>
    <cellStyle name="쉼표 [0] 6" xfId="33"/>
    <cellStyle name="쉼표 [0] 6 2" xfId="74"/>
    <cellStyle name="쉼표 [0] 7" xfId="57"/>
    <cellStyle name="표준" xfId="0" builtinId="0"/>
    <cellStyle name="표준 12" xfId="9"/>
    <cellStyle name="표준 12 2" xfId="22"/>
    <cellStyle name="표준 2" xfId="1"/>
    <cellStyle name="표준 2 2" xfId="6"/>
    <cellStyle name="표준 3" xfId="5"/>
    <cellStyle name="표준 3 2" xfId="7"/>
    <cellStyle name="표준 4" xfId="8"/>
    <cellStyle name="표준 4 2" xfId="21"/>
    <cellStyle name="표준 4 3" xfId="49"/>
    <cellStyle name="표준 41" xfId="10"/>
    <cellStyle name="표준 41 2" xfId="23"/>
    <cellStyle name="표준 47" xfId="11"/>
    <cellStyle name="표준 47 2" xfId="24"/>
    <cellStyle name="표준 48" xfId="12"/>
    <cellStyle name="표준 48 2" xfId="2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R25"/>
  <sheetViews>
    <sheetView tabSelected="1" view="pageBreakPreview" zoomScaleNormal="80" zoomScaleSheetLayoutView="100" workbookViewId="0">
      <selection activeCell="A2" sqref="A2:R2"/>
    </sheetView>
  </sheetViews>
  <sheetFormatPr defaultRowHeight="16.5"/>
  <cols>
    <col min="1" max="1" width="6" style="1" bestFit="1" customWidth="1"/>
    <col min="2" max="2" width="12.125" style="1" bestFit="1" customWidth="1"/>
    <col min="3" max="3" width="19.625" style="1" bestFit="1" customWidth="1"/>
    <col min="4" max="4" width="15.25" style="1" customWidth="1"/>
    <col min="5" max="5" width="29.375" style="3" bestFit="1" customWidth="1"/>
    <col min="6" max="6" width="50" style="3" bestFit="1" customWidth="1"/>
    <col min="7" max="8" width="13.75" style="3" customWidth="1"/>
    <col min="9" max="9" width="12.875" style="2" customWidth="1"/>
    <col min="10" max="10" width="14.25" style="23" bestFit="1" customWidth="1"/>
    <col min="11" max="11" width="13.625" style="2" customWidth="1"/>
    <col min="12" max="13" width="14.125" style="2" customWidth="1"/>
    <col min="14" max="14" width="14.125" style="1" customWidth="1"/>
    <col min="15" max="15" width="13.75" style="1" customWidth="1"/>
    <col min="16" max="16384" width="9" style="3"/>
  </cols>
  <sheetData>
    <row r="1" spans="1:18" ht="42.75" customHeight="1" thickBot="1">
      <c r="A1" s="36" t="s">
        <v>51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8" ht="67.5" customHeight="1">
      <c r="A2" s="38" t="s">
        <v>55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45.7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18" ht="27" customHeight="1">
      <c r="A4" s="39" t="s">
        <v>44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24"/>
      <c r="Q4" s="24"/>
      <c r="R4" s="24"/>
    </row>
    <row r="5" spans="1:18" s="16" customFormat="1" ht="50.1" customHeight="1" thickBot="1">
      <c r="A5" s="12" t="s">
        <v>7</v>
      </c>
      <c r="B5" s="12" t="s">
        <v>38</v>
      </c>
      <c r="C5" s="12" t="s">
        <v>41</v>
      </c>
      <c r="D5" s="12" t="s">
        <v>43</v>
      </c>
      <c r="E5" s="12" t="s">
        <v>0</v>
      </c>
      <c r="F5" s="12" t="s">
        <v>9</v>
      </c>
      <c r="G5" s="13" t="s">
        <v>42</v>
      </c>
      <c r="H5" s="14" t="s">
        <v>52</v>
      </c>
      <c r="I5" s="20" t="s">
        <v>25</v>
      </c>
      <c r="J5" s="14" t="s">
        <v>54</v>
      </c>
      <c r="K5" s="14" t="s">
        <v>19</v>
      </c>
      <c r="L5" s="15" t="s">
        <v>20</v>
      </c>
      <c r="M5" s="13" t="s">
        <v>21</v>
      </c>
      <c r="N5" s="13" t="s">
        <v>8</v>
      </c>
      <c r="O5" s="13" t="s">
        <v>46</v>
      </c>
    </row>
    <row r="6" spans="1:18" s="7" customFormat="1" ht="27" customHeight="1" thickTop="1">
      <c r="A6" s="8"/>
      <c r="B6" s="8"/>
      <c r="C6" s="8"/>
      <c r="D6" s="9">
        <f>SUM(D7:D13)</f>
        <v>3989</v>
      </c>
      <c r="E6" s="8" t="s">
        <v>10</v>
      </c>
      <c r="F6" s="8"/>
      <c r="G6" s="26">
        <f>SUM(G7:G13)</f>
        <v>177545.53330000001</v>
      </c>
      <c r="H6" s="9">
        <f>SUM(H7:H13)</f>
        <v>4237</v>
      </c>
      <c r="I6" s="21"/>
      <c r="J6" s="9"/>
      <c r="K6" s="9"/>
      <c r="L6" s="9"/>
      <c r="M6" s="11"/>
      <c r="N6" s="8"/>
      <c r="O6" s="8"/>
    </row>
    <row r="7" spans="1:18" s="30" customFormat="1" ht="33" customHeight="1">
      <c r="A7" s="17">
        <v>1</v>
      </c>
      <c r="B7" s="27" t="s">
        <v>37</v>
      </c>
      <c r="C7" s="19" t="s">
        <v>39</v>
      </c>
      <c r="D7" s="10">
        <v>421</v>
      </c>
      <c r="E7" s="17" t="s">
        <v>1</v>
      </c>
      <c r="F7" s="17" t="s">
        <v>31</v>
      </c>
      <c r="G7" s="25">
        <v>23841</v>
      </c>
      <c r="H7" s="10">
        <v>545</v>
      </c>
      <c r="I7" s="28" t="s">
        <v>34</v>
      </c>
      <c r="J7" s="29" t="s">
        <v>13</v>
      </c>
      <c r="K7" s="18" t="s">
        <v>11</v>
      </c>
      <c r="L7" s="18" t="s">
        <v>22</v>
      </c>
      <c r="M7" s="18" t="s">
        <v>24</v>
      </c>
      <c r="N7" s="18"/>
      <c r="O7" s="17"/>
    </row>
    <row r="8" spans="1:18" s="30" customFormat="1" ht="33" customHeight="1">
      <c r="A8" s="17">
        <v>2</v>
      </c>
      <c r="B8" s="27" t="s">
        <v>37</v>
      </c>
      <c r="C8" s="31" t="s">
        <v>45</v>
      </c>
      <c r="D8" s="10">
        <v>372</v>
      </c>
      <c r="E8" s="17" t="s">
        <v>2</v>
      </c>
      <c r="F8" s="17" t="s">
        <v>30</v>
      </c>
      <c r="G8" s="25">
        <v>16699.833299999998</v>
      </c>
      <c r="H8" s="10">
        <v>430</v>
      </c>
      <c r="I8" s="32" t="s">
        <v>36</v>
      </c>
      <c r="J8" s="10" t="s">
        <v>14</v>
      </c>
      <c r="K8" s="18" t="s">
        <v>12</v>
      </c>
      <c r="L8" s="18" t="s">
        <v>23</v>
      </c>
      <c r="M8" s="18" t="s">
        <v>3</v>
      </c>
      <c r="N8" s="18"/>
      <c r="O8" s="17"/>
    </row>
    <row r="9" spans="1:18" s="30" customFormat="1" ht="33" customHeight="1">
      <c r="A9" s="17">
        <v>3</v>
      </c>
      <c r="B9" s="27" t="s">
        <v>37</v>
      </c>
      <c r="C9" s="19" t="s">
        <v>39</v>
      </c>
      <c r="D9" s="10">
        <v>835</v>
      </c>
      <c r="E9" s="17" t="s">
        <v>48</v>
      </c>
      <c r="F9" s="17" t="s">
        <v>32</v>
      </c>
      <c r="G9" s="25">
        <v>45976.4</v>
      </c>
      <c r="H9" s="10">
        <v>901</v>
      </c>
      <c r="I9" s="32" t="s">
        <v>35</v>
      </c>
      <c r="J9" s="10" t="s">
        <v>15</v>
      </c>
      <c r="K9" s="18" t="s">
        <v>29</v>
      </c>
      <c r="L9" s="18"/>
      <c r="M9" s="18"/>
      <c r="N9" s="18"/>
      <c r="O9" s="17"/>
    </row>
    <row r="10" spans="1:18" s="30" customFormat="1" ht="33" customHeight="1">
      <c r="A10" s="17">
        <v>4</v>
      </c>
      <c r="B10" s="27" t="s">
        <v>37</v>
      </c>
      <c r="C10" s="19" t="s">
        <v>39</v>
      </c>
      <c r="D10" s="10">
        <v>499</v>
      </c>
      <c r="E10" s="17" t="s">
        <v>4</v>
      </c>
      <c r="F10" s="17" t="s">
        <v>26</v>
      </c>
      <c r="G10" s="25">
        <v>19014.8</v>
      </c>
      <c r="H10" s="10">
        <v>499</v>
      </c>
      <c r="I10" s="32" t="s">
        <v>53</v>
      </c>
      <c r="J10" s="10" t="s">
        <v>16</v>
      </c>
      <c r="K10" s="18"/>
      <c r="L10" s="18"/>
      <c r="M10" s="18"/>
      <c r="N10" s="18"/>
      <c r="O10" s="17"/>
    </row>
    <row r="11" spans="1:18" s="30" customFormat="1" ht="33" customHeight="1">
      <c r="A11" s="17">
        <v>5</v>
      </c>
      <c r="B11" s="27" t="s">
        <v>37</v>
      </c>
      <c r="C11" s="19" t="s">
        <v>39</v>
      </c>
      <c r="D11" s="10">
        <v>472</v>
      </c>
      <c r="E11" s="17" t="s">
        <v>5</v>
      </c>
      <c r="F11" s="17" t="s">
        <v>27</v>
      </c>
      <c r="G11" s="25">
        <v>20546.5</v>
      </c>
      <c r="H11" s="10">
        <v>472</v>
      </c>
      <c r="I11" s="32" t="s">
        <v>53</v>
      </c>
      <c r="J11" s="10" t="s">
        <v>17</v>
      </c>
      <c r="K11" s="18"/>
      <c r="L11" s="18"/>
      <c r="M11" s="18"/>
      <c r="N11" s="18"/>
      <c r="O11" s="17"/>
    </row>
    <row r="12" spans="1:18" s="30" customFormat="1" ht="33" customHeight="1">
      <c r="A12" s="17">
        <v>6</v>
      </c>
      <c r="B12" s="27" t="s">
        <v>37</v>
      </c>
      <c r="C12" s="19" t="s">
        <v>40</v>
      </c>
      <c r="D12" s="33">
        <v>436</v>
      </c>
      <c r="E12" s="17" t="s">
        <v>6</v>
      </c>
      <c r="F12" s="17" t="s">
        <v>28</v>
      </c>
      <c r="G12" s="25">
        <v>17704</v>
      </c>
      <c r="H12" s="33">
        <v>436</v>
      </c>
      <c r="I12" s="32" t="s">
        <v>53</v>
      </c>
      <c r="J12" s="10" t="s">
        <v>18</v>
      </c>
      <c r="K12" s="18"/>
      <c r="L12" s="18"/>
      <c r="M12" s="18"/>
      <c r="N12" s="18"/>
      <c r="O12" s="17"/>
    </row>
    <row r="13" spans="1:18" s="30" customFormat="1" ht="60.75" customHeight="1">
      <c r="A13" s="17">
        <v>8</v>
      </c>
      <c r="B13" s="27" t="s">
        <v>37</v>
      </c>
      <c r="C13" s="19" t="s">
        <v>50</v>
      </c>
      <c r="D13" s="10">
        <v>954</v>
      </c>
      <c r="E13" s="34" t="s">
        <v>49</v>
      </c>
      <c r="F13" s="34" t="s">
        <v>33</v>
      </c>
      <c r="G13" s="25">
        <v>33763</v>
      </c>
      <c r="H13" s="10">
        <v>954</v>
      </c>
      <c r="I13" s="32" t="s">
        <v>53</v>
      </c>
      <c r="J13" s="35" t="s">
        <v>47</v>
      </c>
      <c r="K13" s="18"/>
      <c r="L13" s="18"/>
      <c r="M13" s="18"/>
      <c r="N13" s="18"/>
      <c r="O13" s="17"/>
    </row>
    <row r="14" spans="1:18">
      <c r="A14" s="4"/>
      <c r="B14" s="4"/>
      <c r="C14" s="4"/>
      <c r="D14" s="4"/>
      <c r="E14" s="5"/>
      <c r="F14" s="5"/>
      <c r="G14" s="5"/>
      <c r="H14" s="5"/>
      <c r="I14" s="6"/>
      <c r="J14" s="22"/>
      <c r="K14" s="6"/>
      <c r="L14" s="6"/>
      <c r="M14" s="6"/>
      <c r="N14" s="4"/>
      <c r="O14" s="4"/>
    </row>
    <row r="15" spans="1:18">
      <c r="A15" s="4"/>
      <c r="B15" s="4"/>
      <c r="C15" s="4"/>
      <c r="D15" s="4"/>
      <c r="E15" s="5"/>
      <c r="F15" s="5"/>
      <c r="G15" s="5"/>
      <c r="H15" s="5"/>
      <c r="I15" s="6"/>
      <c r="J15" s="22"/>
      <c r="K15" s="6"/>
      <c r="L15" s="6"/>
      <c r="M15" s="6"/>
      <c r="N15" s="4"/>
      <c r="O15" s="4"/>
    </row>
    <row r="16" spans="1:18">
      <c r="A16" s="4"/>
      <c r="B16" s="4"/>
      <c r="C16" s="4"/>
      <c r="D16" s="4"/>
      <c r="E16" s="5"/>
      <c r="F16" s="5"/>
      <c r="G16" s="5"/>
      <c r="H16" s="5"/>
      <c r="I16" s="6"/>
      <c r="J16" s="22"/>
      <c r="K16" s="6"/>
      <c r="L16" s="6"/>
      <c r="M16" s="6"/>
      <c r="N16" s="4"/>
      <c r="O16" s="4"/>
    </row>
    <row r="17" spans="1:15">
      <c r="A17" s="4"/>
      <c r="B17" s="4"/>
      <c r="C17" s="4"/>
      <c r="D17" s="4"/>
      <c r="E17" s="5"/>
      <c r="F17" s="5"/>
      <c r="G17" s="5"/>
      <c r="H17" s="5"/>
      <c r="I17" s="6"/>
      <c r="J17" s="22"/>
      <c r="K17" s="6"/>
      <c r="L17" s="6"/>
      <c r="M17" s="6"/>
      <c r="N17" s="4"/>
      <c r="O17" s="4"/>
    </row>
    <row r="18" spans="1:15">
      <c r="A18" s="4"/>
      <c r="B18" s="4"/>
      <c r="C18" s="4"/>
      <c r="D18" s="4"/>
      <c r="E18" s="5"/>
      <c r="F18" s="5"/>
      <c r="G18" s="5"/>
      <c r="H18" s="5"/>
      <c r="I18" s="6"/>
      <c r="J18" s="22"/>
      <c r="K18" s="6"/>
      <c r="L18" s="6"/>
      <c r="M18" s="6"/>
      <c r="N18" s="4"/>
      <c r="O18" s="4"/>
    </row>
    <row r="19" spans="1:15">
      <c r="A19" s="4"/>
      <c r="B19" s="4"/>
      <c r="C19" s="4"/>
      <c r="D19" s="4"/>
      <c r="E19" s="5"/>
      <c r="F19" s="5"/>
      <c r="G19" s="5"/>
      <c r="H19" s="5"/>
      <c r="I19" s="6"/>
      <c r="J19" s="22"/>
      <c r="K19" s="6"/>
      <c r="L19" s="6"/>
      <c r="M19" s="6"/>
      <c r="N19" s="4"/>
      <c r="O19" s="4"/>
    </row>
    <row r="20" spans="1:15">
      <c r="A20" s="4"/>
      <c r="B20" s="4"/>
      <c r="C20" s="4"/>
      <c r="D20" s="4"/>
      <c r="E20" s="5"/>
      <c r="F20" s="5"/>
      <c r="G20" s="5"/>
      <c r="H20" s="5"/>
      <c r="I20" s="6"/>
      <c r="J20" s="22"/>
      <c r="K20" s="6"/>
      <c r="L20" s="6"/>
      <c r="M20" s="6"/>
      <c r="N20" s="4"/>
      <c r="O20" s="4"/>
    </row>
    <row r="21" spans="1:15">
      <c r="A21" s="4"/>
      <c r="B21" s="4"/>
      <c r="C21" s="4"/>
      <c r="D21" s="4"/>
      <c r="E21" s="5"/>
      <c r="F21" s="5"/>
      <c r="G21" s="5"/>
      <c r="H21" s="5"/>
      <c r="I21" s="6"/>
      <c r="J21" s="22"/>
      <c r="K21" s="6"/>
      <c r="L21" s="6"/>
      <c r="M21" s="6"/>
      <c r="N21" s="4"/>
      <c r="O21" s="4"/>
    </row>
    <row r="22" spans="1:15">
      <c r="A22" s="4"/>
      <c r="B22" s="4"/>
      <c r="C22" s="4"/>
      <c r="D22" s="4"/>
      <c r="E22" s="5"/>
      <c r="F22" s="5"/>
      <c r="G22" s="5"/>
      <c r="H22" s="5"/>
      <c r="I22" s="6"/>
      <c r="J22" s="22"/>
      <c r="K22" s="6"/>
      <c r="L22" s="6"/>
      <c r="M22" s="6"/>
      <c r="N22" s="4"/>
      <c r="O22" s="4"/>
    </row>
    <row r="23" spans="1:15">
      <c r="A23" s="4"/>
      <c r="B23" s="4"/>
      <c r="C23" s="4"/>
      <c r="D23" s="4"/>
      <c r="E23" s="5"/>
      <c r="F23" s="5"/>
      <c r="G23" s="5"/>
      <c r="H23" s="5"/>
      <c r="I23" s="6"/>
      <c r="J23" s="22"/>
      <c r="K23" s="6"/>
      <c r="L23" s="6"/>
      <c r="M23" s="6"/>
      <c r="N23" s="4"/>
      <c r="O23" s="4"/>
    </row>
    <row r="24" spans="1:15">
      <c r="A24" s="4"/>
      <c r="B24" s="4"/>
      <c r="C24" s="4"/>
      <c r="D24" s="4"/>
      <c r="E24" s="5"/>
      <c r="F24" s="5"/>
      <c r="G24" s="5"/>
      <c r="H24" s="5"/>
      <c r="I24" s="6"/>
      <c r="J24" s="22"/>
      <c r="K24" s="6"/>
      <c r="L24" s="6"/>
      <c r="M24" s="6"/>
      <c r="N24" s="4"/>
      <c r="O24" s="4"/>
    </row>
    <row r="25" spans="1:15">
      <c r="A25" s="4"/>
      <c r="B25" s="4"/>
      <c r="C25" s="4"/>
      <c r="D25" s="4"/>
      <c r="E25" s="5"/>
      <c r="F25" s="5"/>
      <c r="G25" s="5"/>
      <c r="H25" s="5"/>
      <c r="I25" s="6"/>
      <c r="J25" s="22"/>
      <c r="K25" s="6"/>
      <c r="L25" s="6"/>
      <c r="M25" s="6"/>
      <c r="N25" s="4"/>
      <c r="O25" s="4"/>
    </row>
  </sheetData>
  <mergeCells count="3">
    <mergeCell ref="A1:O1"/>
    <mergeCell ref="A2:R2"/>
    <mergeCell ref="A4:O4"/>
  </mergeCells>
  <phoneticPr fontId="2" type="noConversion"/>
  <pageMargins left="0.25" right="0.25" top="0.75" bottom="0.75" header="0.3" footer="0.3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지역주택조합 주친현황</vt:lpstr>
      <vt:lpstr>'지역주택조합 주친현황'!Print_Area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</cp:lastModifiedBy>
  <cp:lastPrinted>2021-03-09T02:03:27Z</cp:lastPrinted>
  <dcterms:created xsi:type="dcterms:W3CDTF">2019-12-26T00:59:07Z</dcterms:created>
  <dcterms:modified xsi:type="dcterms:W3CDTF">2021-04-01T01:03:52Z</dcterms:modified>
</cp:coreProperties>
</file>