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9864E2A1-E153-4C11-ACF0-C042D70A83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지방채 발행현화(26년 1분기)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1" l="1"/>
</calcChain>
</file>

<file path=xl/sharedStrings.xml><?xml version="1.0" encoding="utf-8"?>
<sst xmlns="http://schemas.openxmlformats.org/spreadsheetml/2006/main" count="93" uniqueCount="50">
  <si>
    <t>세부사업</t>
  </si>
  <si>
    <t>차입선</t>
  </si>
  <si>
    <t>발행일자</t>
  </si>
  <si>
    <t>이율</t>
  </si>
  <si>
    <t>상환기간</t>
  </si>
  <si>
    <t>상환시기</t>
  </si>
  <si>
    <t>만기일자</t>
  </si>
  <si>
    <t>원신근린공원 조성사업</t>
  </si>
  <si>
    <t>재정경제부</t>
  </si>
  <si>
    <t>2021-03-10</t>
  </si>
  <si>
    <t>5년 거치10년 상환</t>
  </si>
  <si>
    <t>2026-06-09</t>
  </si>
  <si>
    <t>2035-12-09</t>
  </si>
  <si>
    <t>검단17호공원 조성사업</t>
  </si>
  <si>
    <t>2024-11-29</t>
  </si>
  <si>
    <t>2026-09-09</t>
  </si>
  <si>
    <t>2039-09-09</t>
  </si>
  <si>
    <t>청라생활문화센터 건립</t>
  </si>
  <si>
    <t>NH농협은행</t>
  </si>
  <si>
    <t>2025-04-01</t>
  </si>
  <si>
    <t>2026-04-01</t>
  </si>
  <si>
    <t>2040-04-01</t>
  </si>
  <si>
    <t>민생회복 소비쿠폰</t>
  </si>
  <si>
    <t>2025-12-18</t>
  </si>
  <si>
    <t>2040-09-09</t>
  </si>
  <si>
    <t>발행금액(원)</t>
    <phoneticPr fontId="2" type="noConversion"/>
  </si>
  <si>
    <t>구분</t>
    <phoneticPr fontId="2" type="noConversion"/>
  </si>
  <si>
    <t>1</t>
    <phoneticPr fontId="2" type="noConversion"/>
  </si>
  <si>
    <t>2</t>
    <phoneticPr fontId="2" type="noConversion"/>
  </si>
  <si>
    <t>3</t>
    <phoneticPr fontId="2" type="noConversion"/>
  </si>
  <si>
    <t>4</t>
    <phoneticPr fontId="2" type="noConversion"/>
  </si>
  <si>
    <t>5</t>
    <phoneticPr fontId="2" type="noConversion"/>
  </si>
  <si>
    <t>6</t>
    <phoneticPr fontId="2" type="noConversion"/>
  </si>
  <si>
    <t>7</t>
    <phoneticPr fontId="2" type="noConversion"/>
  </si>
  <si>
    <t>8</t>
    <phoneticPr fontId="2" type="noConversion"/>
  </si>
  <si>
    <t>9</t>
    <phoneticPr fontId="2" type="noConversion"/>
  </si>
  <si>
    <t>10</t>
    <phoneticPr fontId="2" type="noConversion"/>
  </si>
  <si>
    <t>비고</t>
    <phoneticPr fontId="2" type="noConversion"/>
  </si>
  <si>
    <t>총계</t>
    <phoneticPr fontId="2" type="noConversion"/>
  </si>
  <si>
    <t>제11조 1항 4호</t>
    <phoneticPr fontId="2" type="noConversion"/>
  </si>
  <si>
    <t>제11조 1항 3호</t>
    <phoneticPr fontId="2" type="noConversion"/>
  </si>
  <si>
    <t>제11조 1항 1호</t>
    <phoneticPr fontId="2" type="noConversion"/>
  </si>
  <si>
    <t>발행사유
(지방재정법)</t>
    <phoneticPr fontId="2" type="noConversion"/>
  </si>
  <si>
    <t>마전동 행정복지센터 신축 부지매입비</t>
    <phoneticPr fontId="2" type="noConversion"/>
  </si>
  <si>
    <t>검단신도시 SOC복합청사 신축</t>
    <phoneticPr fontId="2" type="noConversion"/>
  </si>
  <si>
    <t>구립 장애인종합복지관 건립부지 매입</t>
    <phoneticPr fontId="2" type="noConversion"/>
  </si>
  <si>
    <t>청라청소년센터 건립부지 매입</t>
    <phoneticPr fontId="2" type="noConversion"/>
  </si>
  <si>
    <t>석남1동 행정복지센터 신축</t>
    <phoneticPr fontId="2" type="noConversion"/>
  </si>
  <si>
    <t>마전동 행정복지센터 신축 건축비</t>
    <phoneticPr fontId="2" type="noConversion"/>
  </si>
  <si>
    <t>지방채 발행현황(26년 2분기)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</si>
</sst>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</patternFill>
    </fill>
    <fill>
      <patternFill patternType="none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49" fontId="0" fillId="3" borderId="9" xfId="0" applyNumberFormat="1" applyFont="1" applyFill="1" applyBorder="1" applyAlignment="1">
      <alignment horizontal="center" vertical="center"/>
    </xf>
    <xf numFmtId="49" fontId="0" fillId="3" borderId="9" xfId="0" applyNumberFormat="1" applyFont="1" applyFill="1" applyBorder="1" applyAlignment="1">
      <alignment vertical="center"/>
    </xf>
    <xf numFmtId="49" fontId="0" fillId="3" borderId="7" xfId="0" applyNumberFormat="1" applyFont="1" applyFill="1" applyBorder="1" applyAlignment="1">
      <alignment vertical="center"/>
    </xf>
    <xf numFmtId="3" fontId="0" fillId="3" borderId="6" xfId="1" applyNumberFormat="1" applyFont="1" applyFill="1" applyBorder="1" applyAlignment="1">
      <alignment horizontal="right" vertical="center"/>
    </xf>
    <xf numFmtId="49" fontId="0" fillId="3" borderId="8" xfId="0" applyNumberFormat="1" applyFont="1" applyFill="1" applyBorder="1" applyAlignment="1">
      <alignment vertical="center"/>
    </xf>
    <xf numFmtId="49" fontId="0" fillId="0" borderId="9" xfId="0" applyNumberFormat="1" applyFont="1" applyFill="1" applyBorder="1" applyAlignment="1">
      <alignment horizontal="center" vertical="center"/>
    </xf>
    <xf numFmtId="49" fontId="0" fillId="0" borderId="9" xfId="0" applyNumberFormat="1" applyFont="1" applyFill="1" applyBorder="1" applyAlignment="1">
      <alignment vertical="center"/>
    </xf>
    <xf numFmtId="3" fontId="0" fillId="0" borderId="9" xfId="0" applyNumberFormat="1" applyFont="1" applyFill="1" applyBorder="1" applyAlignment="1">
      <alignment vertical="center"/>
    </xf>
    <xf numFmtId="0" fontId="3" fillId="0" borderId="4" xfId="0" applyFont="1" applyFill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4" fillId="0" borderId="0" xfId="0" applyFont="1">
      <alignment vertical="center"/>
    </xf>
    <xf numFmtId="49" fontId="4" fillId="2" borderId="3" xfId="0" applyNumberFormat="1" applyFont="1" applyFill="1" applyBorder="1" applyAlignment="1">
      <alignment horizontal="center" vertical="center"/>
    </xf>
    <xf numFmtId="49" fontId="4" fillId="2" borderId="5" xfId="0" applyNumberFormat="1" applyFont="1" applyFill="1" applyBorder="1" applyAlignment="1">
      <alignment horizontal="center" vertical="center"/>
    </xf>
    <xf numFmtId="49" fontId="0" fillId="3" borderId="6" xfId="0" applyNumberFormat="1" applyFont="1" applyFill="1" applyBorder="1" applyAlignment="1">
      <alignment vertical="center"/>
    </xf>
    <xf numFmtId="49" fontId="0" fillId="3" borderId="7" xfId="0" applyNumberFormat="1" applyFont="1" applyFill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49" fontId="4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BreakPreview" zoomScaleNormal="100" zoomScaleSheetLayoutView="100" workbookViewId="0">
      <selection sqref="A1:K2"/>
    </sheetView>
  </sheetViews>
  <sheetFormatPr defaultRowHeight="16.5" x14ac:dyDescent="0.3"/>
  <cols>
    <col min="1" max="1" width="6.375" customWidth="1"/>
    <col min="2" max="2" width="38" customWidth="1"/>
    <col min="3" max="3" width="13.125" customWidth="1"/>
    <col min="4" max="4" width="15.125" customWidth="1"/>
    <col min="5" max="5" width="16.375" customWidth="1"/>
    <col min="6" max="6" width="17.125" customWidth="1"/>
    <col min="7" max="7" width="8.875" customWidth="1"/>
    <col min="8" max="10" width="16.375" customWidth="1"/>
    <col min="11" max="11" width="10.5" customWidth="1"/>
  </cols>
  <sheetData>
    <row r="1" spans="1:11" x14ac:dyDescent="0.3">
      <c r="A1" s="18" t="s">
        <v>49</v>
      </c>
      <c r="B1" s="18"/>
      <c r="C1" s="18"/>
      <c r="D1" s="18"/>
      <c r="E1" s="18"/>
      <c r="F1" s="18"/>
      <c r="G1" s="18"/>
      <c r="H1" s="18"/>
      <c r="I1" s="18"/>
      <c r="J1" s="18"/>
      <c r="K1" s="18"/>
    </row>
    <row r="2" spans="1:11" ht="31.5" customHeight="1" x14ac:dyDescent="0.3">
      <c r="A2" s="19"/>
      <c r="B2" s="19"/>
      <c r="C2" s="19"/>
      <c r="D2" s="19"/>
      <c r="E2" s="19"/>
      <c r="F2" s="19"/>
      <c r="G2" s="19"/>
      <c r="H2" s="19"/>
      <c r="I2" s="19"/>
      <c r="J2" s="19"/>
      <c r="K2" s="19"/>
    </row>
    <row r="3" spans="1:11" s="13" customFormat="1" x14ac:dyDescent="0.3">
      <c r="A3" s="14" t="s">
        <v>26</v>
      </c>
      <c r="B3" s="14" t="s">
        <v>0</v>
      </c>
      <c r="C3" s="14" t="s">
        <v>1</v>
      </c>
      <c r="D3" s="20" t="s">
        <v>42</v>
      </c>
      <c r="E3" s="14" t="s">
        <v>2</v>
      </c>
      <c r="F3" s="14" t="s">
        <v>25</v>
      </c>
      <c r="G3" s="14" t="s">
        <v>3</v>
      </c>
      <c r="H3" s="14" t="s">
        <v>4</v>
      </c>
      <c r="I3" s="14" t="s">
        <v>5</v>
      </c>
      <c r="J3" s="14" t="s">
        <v>6</v>
      </c>
      <c r="K3" s="14" t="s">
        <v>37</v>
      </c>
    </row>
    <row r="4" spans="1:11" s="13" customFormat="1" x14ac:dyDescent="0.3">
      <c r="A4" s="15"/>
      <c r="B4" s="15"/>
      <c r="C4" s="15"/>
      <c r="D4" s="15"/>
      <c r="E4" s="15"/>
      <c r="F4" s="15"/>
      <c r="G4" s="15"/>
      <c r="H4" s="15"/>
      <c r="I4" s="15"/>
      <c r="J4" s="15"/>
      <c r="K4" s="15"/>
    </row>
    <row r="5" spans="1:11" s="10" customFormat="1" x14ac:dyDescent="0.3">
      <c r="A5" s="6" t="s">
        <v>27</v>
      </c>
      <c r="B5" s="6" t="s">
        <v>7</v>
      </c>
      <c r="C5" s="6" t="s">
        <v>8</v>
      </c>
      <c r="D5" s="6" t="s">
        <v>41</v>
      </c>
      <c r="E5" s="6" t="s">
        <v>9</v>
      </c>
      <c r="F5" s="8">
        <v>4250000000</v>
      </c>
      <c r="G5" s="9">
        <v>1.5469999999999999</v>
      </c>
      <c r="H5" s="7" t="s">
        <v>10</v>
      </c>
      <c r="I5" s="6" t="s">
        <v>11</v>
      </c>
      <c r="J5" s="6" t="s">
        <v>12</v>
      </c>
      <c r="K5" s="7"/>
    </row>
    <row r="6" spans="1:11" s="10" customFormat="1" x14ac:dyDescent="0.3">
      <c r="A6" s="6" t="s">
        <v>28</v>
      </c>
      <c r="B6" s="6" t="s">
        <v>13</v>
      </c>
      <c r="C6" s="6" t="s">
        <v>8</v>
      </c>
      <c r="D6" s="6" t="s">
        <v>41</v>
      </c>
      <c r="E6" s="6" t="s">
        <v>9</v>
      </c>
      <c r="F6" s="8">
        <v>7820000000</v>
      </c>
      <c r="G6" s="11">
        <v>1.5469999999999999</v>
      </c>
      <c r="H6" s="7" t="s">
        <v>10</v>
      </c>
      <c r="I6" s="6" t="s">
        <v>11</v>
      </c>
      <c r="J6" s="6" t="s">
        <v>12</v>
      </c>
      <c r="K6" s="7"/>
    </row>
    <row r="7" spans="1:11" s="10" customFormat="1" x14ac:dyDescent="0.3">
      <c r="A7" s="6" t="s">
        <v>29</v>
      </c>
      <c r="B7" s="6" t="s">
        <v>43</v>
      </c>
      <c r="C7" s="6" t="s">
        <v>8</v>
      </c>
      <c r="D7" s="6" t="s">
        <v>39</v>
      </c>
      <c r="E7" s="6" t="s">
        <v>14</v>
      </c>
      <c r="F7" s="8">
        <v>6900000000</v>
      </c>
      <c r="G7" s="11">
        <v>3.1230000000000002</v>
      </c>
      <c r="H7" s="7" t="s">
        <v>10</v>
      </c>
      <c r="I7" s="6" t="s">
        <v>15</v>
      </c>
      <c r="J7" s="6" t="s">
        <v>16</v>
      </c>
      <c r="K7" s="7"/>
    </row>
    <row r="8" spans="1:11" s="10" customFormat="1" x14ac:dyDescent="0.3">
      <c r="A8" s="6" t="s">
        <v>30</v>
      </c>
      <c r="B8" s="6" t="s">
        <v>44</v>
      </c>
      <c r="C8" s="6" t="s">
        <v>8</v>
      </c>
      <c r="D8" s="6" t="s">
        <v>39</v>
      </c>
      <c r="E8" s="6" t="s">
        <v>14</v>
      </c>
      <c r="F8" s="8">
        <v>7000000000</v>
      </c>
      <c r="G8" s="11">
        <v>3.1230000000000002</v>
      </c>
      <c r="H8" s="7" t="s">
        <v>10</v>
      </c>
      <c r="I8" s="6" t="s">
        <v>15</v>
      </c>
      <c r="J8" s="6" t="s">
        <v>16</v>
      </c>
      <c r="K8" s="7"/>
    </row>
    <row r="9" spans="1:11" s="10" customFormat="1" x14ac:dyDescent="0.3">
      <c r="A9" s="6" t="s">
        <v>31</v>
      </c>
      <c r="B9" s="6" t="s">
        <v>45</v>
      </c>
      <c r="C9" s="6" t="s">
        <v>8</v>
      </c>
      <c r="D9" s="6" t="s">
        <v>39</v>
      </c>
      <c r="E9" s="6" t="s">
        <v>14</v>
      </c>
      <c r="F9" s="8">
        <v>3972000000</v>
      </c>
      <c r="G9" s="11">
        <v>3.1230000000000002</v>
      </c>
      <c r="H9" s="7" t="s">
        <v>10</v>
      </c>
      <c r="I9" s="6" t="s">
        <v>15</v>
      </c>
      <c r="J9" s="6" t="s">
        <v>16</v>
      </c>
      <c r="K9" s="7"/>
    </row>
    <row r="10" spans="1:11" s="10" customFormat="1" x14ac:dyDescent="0.3">
      <c r="A10" s="6" t="s">
        <v>32</v>
      </c>
      <c r="B10" s="6" t="s">
        <v>17</v>
      </c>
      <c r="C10" s="6" t="s">
        <v>18</v>
      </c>
      <c r="D10" s="6" t="s">
        <v>41</v>
      </c>
      <c r="E10" s="6" t="s">
        <v>19</v>
      </c>
      <c r="F10" s="8">
        <v>5190000000</v>
      </c>
      <c r="G10" s="11">
        <v>3.63</v>
      </c>
      <c r="H10" s="7" t="s">
        <v>10</v>
      </c>
      <c r="I10" s="6" t="s">
        <v>20</v>
      </c>
      <c r="J10" s="6" t="s">
        <v>21</v>
      </c>
      <c r="K10" s="7"/>
    </row>
    <row r="11" spans="1:11" s="10" customFormat="1" x14ac:dyDescent="0.3">
      <c r="A11" s="6" t="s">
        <v>33</v>
      </c>
      <c r="B11" s="6" t="s">
        <v>22</v>
      </c>
      <c r="C11" s="6" t="s">
        <v>8</v>
      </c>
      <c r="D11" s="6" t="s">
        <v>40</v>
      </c>
      <c r="E11" s="6" t="s">
        <v>23</v>
      </c>
      <c r="F11" s="8">
        <v>6619939000</v>
      </c>
      <c r="G11" s="11">
        <v>2.7130000000000001</v>
      </c>
      <c r="H11" s="7" t="s">
        <v>10</v>
      </c>
      <c r="I11" s="6" t="s">
        <v>15</v>
      </c>
      <c r="J11" s="6" t="s">
        <v>24</v>
      </c>
      <c r="K11" s="7"/>
    </row>
    <row r="12" spans="1:11" s="10" customFormat="1" x14ac:dyDescent="0.3">
      <c r="A12" s="6" t="s">
        <v>34</v>
      </c>
      <c r="B12" s="6" t="s">
        <v>46</v>
      </c>
      <c r="C12" s="6" t="s">
        <v>8</v>
      </c>
      <c r="D12" s="6" t="s">
        <v>39</v>
      </c>
      <c r="E12" s="6" t="s">
        <v>23</v>
      </c>
      <c r="F12" s="8">
        <v>3754705000</v>
      </c>
      <c r="G12" s="11">
        <v>2.7130000000000001</v>
      </c>
      <c r="H12" s="7" t="s">
        <v>10</v>
      </c>
      <c r="I12" s="6" t="s">
        <v>15</v>
      </c>
      <c r="J12" s="6" t="s">
        <v>24</v>
      </c>
      <c r="K12" s="7"/>
    </row>
    <row r="13" spans="1:11" s="10" customFormat="1" x14ac:dyDescent="0.3">
      <c r="A13" s="6" t="s">
        <v>35</v>
      </c>
      <c r="B13" s="6" t="s">
        <v>47</v>
      </c>
      <c r="C13" s="6" t="s">
        <v>8</v>
      </c>
      <c r="D13" s="6" t="s">
        <v>39</v>
      </c>
      <c r="E13" s="6" t="s">
        <v>23</v>
      </c>
      <c r="F13" s="8">
        <v>6600000000</v>
      </c>
      <c r="G13" s="11">
        <v>2.7130000000000001</v>
      </c>
      <c r="H13" s="7" t="s">
        <v>10</v>
      </c>
      <c r="I13" s="6" t="s">
        <v>15</v>
      </c>
      <c r="J13" s="6" t="s">
        <v>24</v>
      </c>
      <c r="K13" s="7"/>
    </row>
    <row r="14" spans="1:11" s="10" customFormat="1" x14ac:dyDescent="0.3">
      <c r="A14" s="6" t="s">
        <v>36</v>
      </c>
      <c r="B14" s="6" t="s">
        <v>48</v>
      </c>
      <c r="C14" s="6" t="s">
        <v>8</v>
      </c>
      <c r="D14" s="6" t="s">
        <v>39</v>
      </c>
      <c r="E14" s="6" t="s">
        <v>23</v>
      </c>
      <c r="F14" s="8">
        <v>2000000000</v>
      </c>
      <c r="G14" s="12">
        <v>2.7130000000000001</v>
      </c>
      <c r="H14" s="7" t="s">
        <v>10</v>
      </c>
      <c r="I14" s="6" t="s">
        <v>15</v>
      </c>
      <c r="J14" s="6" t="s">
        <v>24</v>
      </c>
      <c r="K14" s="7"/>
    </row>
    <row r="15" spans="1:11" x14ac:dyDescent="0.3">
      <c r="A15" s="1" t="s">
        <v>38</v>
      </c>
      <c r="B15" s="2"/>
      <c r="C15" s="2"/>
      <c r="D15" s="1"/>
      <c r="E15" s="2"/>
      <c r="F15" s="4">
        <f>SUM(F5:F14)</f>
        <v>54106644000</v>
      </c>
      <c r="G15" s="5"/>
      <c r="H15" s="3"/>
      <c r="I15" s="16"/>
      <c r="J15" s="17"/>
      <c r="K15" s="2"/>
    </row>
  </sheetData>
  <mergeCells count="13">
    <mergeCell ref="K3:K4"/>
    <mergeCell ref="I15:J15"/>
    <mergeCell ref="A1:K2"/>
    <mergeCell ref="D3:D4"/>
    <mergeCell ref="H3:H4"/>
    <mergeCell ref="I3:I4"/>
    <mergeCell ref="J3:J4"/>
    <mergeCell ref="E3:E4"/>
    <mergeCell ref="F3:F4"/>
    <mergeCell ref="G3:G4"/>
    <mergeCell ref="A3:A4"/>
    <mergeCell ref="B3:B4"/>
    <mergeCell ref="C3:C4"/>
  </mergeCells>
  <phoneticPr fontId="2" type="noConversion"/>
  <pageMargins left="0.7" right="0.7" top="0.75" bottom="0.75" header="0.3" footer="0.3"/>
  <pageSetup paperSize="9" scale="3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지방채 발행현화(26년 1분기)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2026-04-08T04:25:40Z</dcterms:created>
  <dcterms:modified xsi:type="dcterms:W3CDTF">2026-07-06T06:07:30Z</dcterms:modified>
</cp:coreProperties>
</file>