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8680" yWindow="-180" windowWidth="29040" windowHeight="15840"/>
  </bookViews>
  <sheets>
    <sheet name="일반참여형(반영)" sheetId="1" r:id="rId1"/>
    <sheet name="주민숙원사업" sheetId="2" r:id="rId2"/>
  </sheets>
  <definedNames>
    <definedName name="_xlnm._FilterDatabase" localSheetId="0" hidden="1">'일반참여형(반영)'!$A$3:$G$42</definedName>
    <definedName name="_xlnm._FilterDatabase" localSheetId="1" hidden="1">주민숙원사업!$A$3:$F$16</definedName>
    <definedName name="_xlnm.Print_Area" localSheetId="0">'일반참여형(반영)'!$A$1:$G$43</definedName>
    <definedName name="_xlnm.Print_Area" localSheetId="1">주민숙원사업!$A$1:$F$16</definedName>
  </definedNames>
  <calcPr calcId="144525"/>
</workbook>
</file>

<file path=xl/calcChain.xml><?xml version="1.0" encoding="utf-8"?>
<calcChain xmlns="http://schemas.openxmlformats.org/spreadsheetml/2006/main">
  <c r="E16" i="2" l="1"/>
  <c r="F43" i="1"/>
</calcChain>
</file>

<file path=xl/sharedStrings.xml><?xml version="1.0" encoding="utf-8"?>
<sst xmlns="http://schemas.openxmlformats.org/spreadsheetml/2006/main" count="246" uniqueCount="123">
  <si>
    <t>사업명(주민의견)</t>
    <phoneticPr fontId="3" type="noConversion"/>
  </si>
  <si>
    <t>요구예산
(천원)</t>
    <phoneticPr fontId="3" type="noConversion"/>
  </si>
  <si>
    <t>연번</t>
    <phoneticPr fontId="3" type="noConversion"/>
  </si>
  <si>
    <t>접수부서(동)</t>
    <phoneticPr fontId="3" type="noConversion"/>
  </si>
  <si>
    <t>2022년도 주민참여예산 주민제안서 신청 목록</t>
    <phoneticPr fontId="3" type="noConversion"/>
  </si>
  <si>
    <t>제안목적(사유)</t>
    <phoneticPr fontId="3" type="noConversion"/>
  </si>
  <si>
    <t>담당부서</t>
    <phoneticPr fontId="3" type="noConversion"/>
  </si>
  <si>
    <t>버스정류장 가림막 추가 설치</t>
  </si>
  <si>
    <t>공촌천 산책로 그늘막 설치</t>
  </si>
  <si>
    <t>검암역 로열파크시티 푸르지오 內 무인민원발급기 설치</t>
  </si>
  <si>
    <t>가정지 안내판 설치</t>
  </si>
  <si>
    <t>AI 무인회수기(캔/페트 수거 자판기) 설치</t>
  </si>
  <si>
    <t>쓰레기 무단투기 방지 화분 설치</t>
  </si>
  <si>
    <t>건강둘레길 정비사업</t>
  </si>
  <si>
    <t>야간이나 우천시 선명하게 보이는 고성능 차선 도색</t>
  </si>
  <si>
    <t>무단투기방지 CCTV 설치</t>
  </si>
  <si>
    <t>강남시장 안내도 제작</t>
  </si>
  <si>
    <t>무단투기 단속용 카메라 설치</t>
  </si>
  <si>
    <t>석남약수터 입구 홍보 LED 조형물 설치</t>
    <phoneticPr fontId="3" type="noConversion"/>
  </si>
  <si>
    <t>도로과</t>
    <phoneticPr fontId="3" type="noConversion"/>
  </si>
  <si>
    <t>원신근린공원 보행로 조성사업</t>
    <phoneticPr fontId="3" type="noConversion"/>
  </si>
  <si>
    <t>원신근린공원에 인접한 율도로15번길의 단절된 보행공간을 연계 설치하여 보행자의 안전한 통행 및 보행편의를 증진하기 위함</t>
  </si>
  <si>
    <t>아동행복과</t>
    <phoneticPr fontId="3" type="noConversion"/>
  </si>
  <si>
    <t>경제정책과</t>
    <phoneticPr fontId="3" type="noConversion"/>
  </si>
  <si>
    <t>크린넷 비가림막(캐노피) 설치</t>
    <phoneticPr fontId="3" type="noConversion"/>
  </si>
  <si>
    <t>신호등 근처 그늘막 설치</t>
    <phoneticPr fontId="3" type="noConversion"/>
  </si>
  <si>
    <t>보행로 나무 식재</t>
    <phoneticPr fontId="3" type="noConversion"/>
  </si>
  <si>
    <t>용두공원 리모델링</t>
    <phoneticPr fontId="3" type="noConversion"/>
  </si>
  <si>
    <t>휠체어 및 자전거 타이어 공기주입을 위한 공용 공기주입기 설치</t>
    <phoneticPr fontId="3" type="noConversion"/>
  </si>
  <si>
    <t>놀이소외지역 아동들의 놀 권리 증진 및 지역사회 건강한 놀이문화 확산</t>
    <phoneticPr fontId="3" type="noConversion"/>
  </si>
  <si>
    <t>교통정책과</t>
    <phoneticPr fontId="3" type="noConversion"/>
  </si>
  <si>
    <t>생태하천과</t>
    <phoneticPr fontId="3" type="noConversion"/>
  </si>
  <si>
    <t>공원녹지과</t>
    <phoneticPr fontId="3" type="noConversion"/>
  </si>
  <si>
    <t>민원봉사과</t>
    <phoneticPr fontId="3" type="noConversion"/>
  </si>
  <si>
    <t>자원순환과</t>
    <phoneticPr fontId="3" type="noConversion"/>
  </si>
  <si>
    <t>가정1동</t>
    <phoneticPr fontId="3" type="noConversion"/>
  </si>
  <si>
    <t>보건행정과</t>
    <phoneticPr fontId="3" type="noConversion"/>
  </si>
  <si>
    <t>공동체협치과</t>
    <phoneticPr fontId="3" type="noConversion"/>
  </si>
  <si>
    <t>서구 청년친화공간 조성사업</t>
    <phoneticPr fontId="3" type="noConversion"/>
  </si>
  <si>
    <t>청년 교류 활성화 및 다양한 청년 활동 독려</t>
    <phoneticPr fontId="3" type="noConversion"/>
  </si>
  <si>
    <t>서구 청년 자격증 응시료 지원사업</t>
    <phoneticPr fontId="3" type="noConversion"/>
  </si>
  <si>
    <t>청년의 역량 강화를 위한 재정적 지원</t>
    <phoneticPr fontId="3" type="noConversion"/>
  </si>
  <si>
    <t>서구 청년센터 운영</t>
    <phoneticPr fontId="3" type="noConversion"/>
  </si>
  <si>
    <t>서구 청년활동 및 교류 증대를 위한 프로그램 운영</t>
    <phoneticPr fontId="3" type="noConversion"/>
  </si>
  <si>
    <t>노후화된 놀이터개선</t>
  </si>
  <si>
    <t>어린이 현장교육체험 뮤지컬 공연 실시</t>
  </si>
  <si>
    <t>감염병예방 어린이 교육체험 공연</t>
  </si>
  <si>
    <t>편안한 보행로</t>
  </si>
  <si>
    <t>가로등걸이 꽃화분 설치</t>
  </si>
  <si>
    <t>골목형 상점가 빛골목 만들기(원도심 상점골목 희망 불어넣기)</t>
  </si>
  <si>
    <t>우리동네 주민공동이용시설 START 디딤돌 만들기</t>
  </si>
  <si>
    <t>금곡동 자연부락 방범용 CCTV설치</t>
  </si>
  <si>
    <t>“검단동 행복이음 북&amp;카페“ 조성 계획</t>
  </si>
  <si>
    <t>대곡동 안전지대 정비 (CCTV 설치)</t>
  </si>
  <si>
    <t>나진포천 '주민 휴식 공간' 조성</t>
  </si>
  <si>
    <t>우리 마을, ‘작은 공원’ 조성</t>
  </si>
  <si>
    <t>나진포천 산책로 나무데크 정비</t>
  </si>
  <si>
    <t>다독다독 북카페 활성화 사업</t>
  </si>
  <si>
    <t>합 계</t>
    <phoneticPr fontId="3" type="noConversion"/>
  </si>
  <si>
    <t>스마트에코시티추진단</t>
    <phoneticPr fontId="3" type="noConversion"/>
  </si>
  <si>
    <t>생태하천과</t>
  </si>
  <si>
    <t>공원녹지과</t>
  </si>
  <si>
    <t>교육혁신과</t>
  </si>
  <si>
    <t>감염병대응과</t>
  </si>
  <si>
    <t>안전총괄과</t>
  </si>
  <si>
    <t>가정1동 공공주택지구 녹지의 황폐화 개선 요청</t>
  </si>
  <si>
    <t>경제정책과</t>
  </si>
  <si>
    <t>도시재생과</t>
  </si>
  <si>
    <t>검단동</t>
    <phoneticPr fontId="3" type="noConversion"/>
  </si>
  <si>
    <t>오류왕길동</t>
    <phoneticPr fontId="3" type="noConversion"/>
  </si>
  <si>
    <t>마전동</t>
    <phoneticPr fontId="3" type="noConversion"/>
  </si>
  <si>
    <t>검단출장소</t>
    <phoneticPr fontId="3" type="noConversion"/>
  </si>
  <si>
    <t>검단출장소</t>
    <phoneticPr fontId="3" type="noConversion"/>
  </si>
  <si>
    <t>문화관광체육과</t>
    <phoneticPr fontId="3" type="noConversion"/>
  </si>
  <si>
    <t>분과</t>
    <phoneticPr fontId="3" type="noConversion"/>
  </si>
  <si>
    <t>자치행정</t>
    <phoneticPr fontId="3" type="noConversion"/>
  </si>
  <si>
    <t>복지문화</t>
    <phoneticPr fontId="3" type="noConversion"/>
  </si>
  <si>
    <t>환경안전</t>
    <phoneticPr fontId="3" type="noConversion"/>
  </si>
  <si>
    <t>원안 반영</t>
    <phoneticPr fontId="3" type="noConversion"/>
  </si>
  <si>
    <t>원안 반영</t>
    <phoneticPr fontId="3" type="noConversion"/>
  </si>
  <si>
    <t>일부 반영</t>
    <phoneticPr fontId="3" type="noConversion"/>
  </si>
  <si>
    <t>원안 반영</t>
    <phoneticPr fontId="3" type="noConversion"/>
  </si>
  <si>
    <t>원안 반영</t>
    <phoneticPr fontId="3" type="noConversion"/>
  </si>
  <si>
    <t>원안 반영</t>
    <phoneticPr fontId="3" type="noConversion"/>
  </si>
  <si>
    <t>방범용 CCTV. 비상벨 설치</t>
    <phoneticPr fontId="3" type="noConversion"/>
  </si>
  <si>
    <t>원안 반영</t>
    <phoneticPr fontId="3" type="noConversion"/>
  </si>
  <si>
    <t>원안 반영</t>
    <phoneticPr fontId="3" type="noConversion"/>
  </si>
  <si>
    <t>원안 반영</t>
    <phoneticPr fontId="3" type="noConversion"/>
  </si>
  <si>
    <t>말하는CCTV설치</t>
    <phoneticPr fontId="3" type="noConversion"/>
  </si>
  <si>
    <t>원안 반영</t>
    <phoneticPr fontId="3" type="noConversion"/>
  </si>
  <si>
    <t>원안 반영</t>
    <phoneticPr fontId="3" type="noConversion"/>
  </si>
  <si>
    <t>환경안전</t>
    <phoneticPr fontId="3" type="noConversion"/>
  </si>
  <si>
    <t>도시관리</t>
    <phoneticPr fontId="3" type="noConversion"/>
  </si>
  <si>
    <t>경제교통</t>
    <phoneticPr fontId="3" type="noConversion"/>
  </si>
  <si>
    <t>경제교통</t>
    <phoneticPr fontId="3" type="noConversion"/>
  </si>
  <si>
    <t>도시관리</t>
    <phoneticPr fontId="3" type="noConversion"/>
  </si>
  <si>
    <t>도시관리</t>
    <phoneticPr fontId="3" type="noConversion"/>
  </si>
  <si>
    <t>기획소통</t>
    <phoneticPr fontId="3" type="noConversion"/>
  </si>
  <si>
    <t>서구 그린숲 페스티벌</t>
    <phoneticPr fontId="3" type="noConversion"/>
  </si>
  <si>
    <t>서구 에코마켓</t>
    <phoneticPr fontId="3" type="noConversion"/>
  </si>
  <si>
    <t>기획소통</t>
    <phoneticPr fontId="3" type="noConversion"/>
  </si>
  <si>
    <t>교육혁신과</t>
    <phoneticPr fontId="3" type="noConversion"/>
  </si>
  <si>
    <t>코로나19로 인한 등교일수 축소로 인하여 청소년들이 유해환경에 노출될 수 있는 상황이 늘어남, 청소년 유해환경 해소 영상제작 교육을 통해 직접 영상을 제작하고 캠페인을 실시함으로써 건전한 성장 환경을 조성하고자 함</t>
    <phoneticPr fontId="3" type="noConversion"/>
  </si>
  <si>
    <t>1차 부서 검토결과</t>
    <phoneticPr fontId="3" type="noConversion"/>
  </si>
  <si>
    <t>반영 요구 예산
(천원)</t>
    <phoneticPr fontId="3" type="noConversion"/>
  </si>
  <si>
    <t>청소년 유해환경 영상제작 및 캠페인</t>
    <phoneticPr fontId="3" type="noConversion"/>
  </si>
  <si>
    <t>찾아가는 우리동네 팝업 놀이터</t>
    <phoneticPr fontId="3" type="noConversion"/>
  </si>
  <si>
    <t>주택과</t>
    <phoneticPr fontId="3" type="noConversion"/>
  </si>
  <si>
    <t>○ 금번 집중호우로 발생한 반지하 주택 침수피해에 따른 구민의 침수방지시설(차수판) 설치 필요성 대두
○ 잦아진 국지성 집중호우로 인한 피해를 최소화 하고자 비교적 적은 비용과 설치가 용이한 침수방지시설(차수판) 설치를 지원하여 쾌적하고 안전한 주거환경 조성</t>
    <phoneticPr fontId="3" type="noConversion"/>
  </si>
  <si>
    <t>반지하 주택 침수방지시설 설치 지원 사업</t>
    <phoneticPr fontId="3" type="noConversion"/>
  </si>
  <si>
    <t>공원녹지과</t>
    <phoneticPr fontId="3" type="noConversion"/>
  </si>
  <si>
    <t>어린이용 운동기구 및 놀이시설 설치</t>
    <phoneticPr fontId="3" type="noConversion"/>
  </si>
  <si>
    <t xml:space="preserve"> 서구 관내 야외에 설치된 운동기구 총 108건을 살펴본 결과 이 중 어린이용 운동기구는 거의 없어 아동의 놀권리 보장을 위한 놀이시설 설치 요청</t>
    <phoneticPr fontId="3" type="noConversion"/>
  </si>
  <si>
    <t>누구나 이용 가능한 서곶공원 이용환경 개선 사업</t>
    <phoneticPr fontId="3" type="noConversion"/>
  </si>
  <si>
    <t>서곶근린공원의 노후된 인조잔디 등 교체</t>
    <phoneticPr fontId="3" type="noConversion"/>
  </si>
  <si>
    <t>원창동 율도공원 축구장 개선사업</t>
    <phoneticPr fontId="3" type="noConversion"/>
  </si>
  <si>
    <t>원창동 율도공원의 노후된 인조잔디 교체</t>
    <phoneticPr fontId="3" type="noConversion"/>
  </si>
  <si>
    <t>우리동네 골목소방서! '보이는 소화기함' 설치</t>
    <phoneticPr fontId="3" type="noConversion"/>
  </si>
  <si>
    <t>폐의약품 수거함 설치</t>
    <phoneticPr fontId="3" type="noConversion"/>
  </si>
  <si>
    <t>최종 부서 검토결과</t>
    <phoneticPr fontId="3" type="noConversion"/>
  </si>
  <si>
    <t>사업부서</t>
    <phoneticPr fontId="3" type="noConversion"/>
  </si>
  <si>
    <t>관리번호</t>
    <phoneticPr fontId="3" type="noConversion"/>
  </si>
  <si>
    <t>2022년도 주민참여예산 주민제안서 선정 목록 (2023년 예산사업)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</si>
</sst>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4"/>
      <color theme="1"/>
      <name val="HY수평선M"/>
      <family val="1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000000"/>
      <name val="HY중고딕"/>
      <family val="1"/>
      <charset val="129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8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25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7" fillId="0" borderId="1" xfId="2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 shrinkToFit="1"/>
    </xf>
    <xf numFmtId="41" fontId="4" fillId="0" borderId="0" xfId="1" applyFont="1" applyAlignment="1">
      <alignment horizontal="center" vertical="center" wrapText="1" shrinkToFit="1"/>
    </xf>
    <xf numFmtId="0" fontId="7" fillId="0" borderId="1" xfId="2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>
      <alignment vertical="center"/>
    </xf>
    <xf numFmtId="176" fontId="5" fillId="0" borderId="0" xfId="1" applyNumberFormat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vertical="center"/>
    </xf>
    <xf numFmtId="0" fontId="13" fillId="2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1" fontId="0" fillId="0" borderId="1" xfId="1" applyFont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41" fontId="0" fillId="3" borderId="1" xfId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3" xfId="2" applyBorder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41" fontId="0" fillId="0" borderId="9" xfId="1" applyFont="1" applyBorder="1" applyAlignment="1">
      <alignment horizontal="center" vertical="center" wrapText="1"/>
    </xf>
    <xf numFmtId="41" fontId="7" fillId="0" borderId="1" xfId="1" applyFont="1" applyBorder="1" applyAlignment="1">
      <alignment vertical="center" wrapText="1"/>
    </xf>
    <xf numFmtId="41" fontId="7" fillId="0" borderId="3" xfId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176" fontId="10" fillId="2" borderId="2" xfId="1" applyNumberFormat="1" applyFont="1" applyFill="1" applyBorder="1" applyAlignment="1">
      <alignment horizontal="center" vertical="center" wrapText="1"/>
    </xf>
    <xf numFmtId="176" fontId="10" fillId="2" borderId="2" xfId="1" applyNumberFormat="1" applyFont="1" applyFill="1" applyBorder="1" applyAlignment="1">
      <alignment horizontal="center" vertical="center"/>
    </xf>
    <xf numFmtId="176" fontId="13" fillId="2" borderId="12" xfId="1" applyNumberFormat="1" applyFont="1" applyFill="1" applyBorder="1" applyAlignment="1">
      <alignment horizontal="center" vertical="center" wrapText="1"/>
    </xf>
    <xf numFmtId="176" fontId="13" fillId="2" borderId="13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 shrinkToFit="1"/>
    </xf>
  </cellXfs>
  <cellStyles count="5">
    <cellStyle name="쉼표 [0]" xfId="1" builtinId="6"/>
    <cellStyle name="쉼표 [0] 2" xfId="4"/>
    <cellStyle name="표준" xfId="0" builtinId="0"/>
    <cellStyle name="표준 2" xfId="2"/>
    <cellStyle name="표준 2 2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view="pageBreakPreview" zoomScale="85" zoomScaleNormal="100" zoomScaleSheetLayoutView="85" workbookViewId="0">
      <selection activeCell="C10" sqref="C10"/>
    </sheetView>
  </sheetViews>
  <sheetFormatPr defaultRowHeight="16.5"/>
  <cols>
    <col min="1" max="1" width="9.5" style="6" customWidth="1"/>
    <col min="2" max="2" width="9" style="6" customWidth="1"/>
    <col min="3" max="3" width="62.875" style="6" customWidth="1"/>
    <col min="4" max="5" width="26.5" style="6" customWidth="1"/>
    <col min="6" max="6" width="14.375" style="8" bestFit="1" customWidth="1"/>
    <col min="7" max="7" width="21.875" style="8" bestFit="1" customWidth="1"/>
    <col min="8" max="16384" width="9" style="5"/>
  </cols>
  <sheetData>
    <row r="1" spans="1:7" ht="32.25">
      <c r="A1" s="51" t="s">
        <v>122</v>
      </c>
      <c r="B1" s="51"/>
      <c r="C1" s="51"/>
      <c r="D1" s="51"/>
      <c r="E1" s="51"/>
      <c r="F1" s="51"/>
      <c r="G1" s="51"/>
    </row>
    <row r="2" spans="1:7" ht="36" thickBot="1">
      <c r="A2" s="11"/>
      <c r="C2" s="11"/>
    </row>
    <row r="3" spans="1:7" ht="35.25" customHeight="1" thickTop="1">
      <c r="A3" s="52" t="s">
        <v>121</v>
      </c>
      <c r="B3" s="23"/>
      <c r="C3" s="54" t="s">
        <v>0</v>
      </c>
      <c r="D3" s="50" t="s">
        <v>103</v>
      </c>
      <c r="E3" s="50" t="s">
        <v>119</v>
      </c>
      <c r="F3" s="56" t="s">
        <v>104</v>
      </c>
      <c r="G3" s="58" t="s">
        <v>120</v>
      </c>
    </row>
    <row r="4" spans="1:7">
      <c r="A4" s="53"/>
      <c r="B4" s="24" t="s">
        <v>74</v>
      </c>
      <c r="C4" s="55"/>
      <c r="D4" s="50"/>
      <c r="E4" s="50"/>
      <c r="F4" s="57"/>
      <c r="G4" s="59"/>
    </row>
    <row r="5" spans="1:7" s="7" customFormat="1" ht="24.95" customHeight="1">
      <c r="A5" s="9">
        <v>1</v>
      </c>
      <c r="B5" s="25" t="s">
        <v>100</v>
      </c>
      <c r="C5" s="18" t="s">
        <v>18</v>
      </c>
      <c r="D5" s="9" t="s">
        <v>78</v>
      </c>
      <c r="E5" s="9" t="s">
        <v>80</v>
      </c>
      <c r="F5" s="12">
        <v>80000</v>
      </c>
      <c r="G5" s="14" t="s">
        <v>59</v>
      </c>
    </row>
    <row r="6" spans="1:7" s="7" customFormat="1" ht="24.95" customHeight="1">
      <c r="A6" s="9">
        <v>2</v>
      </c>
      <c r="B6" s="25" t="s">
        <v>97</v>
      </c>
      <c r="C6" s="19" t="s">
        <v>118</v>
      </c>
      <c r="D6" s="10" t="s">
        <v>80</v>
      </c>
      <c r="E6" s="10" t="s">
        <v>80</v>
      </c>
      <c r="F6" s="12">
        <v>13200</v>
      </c>
      <c r="G6" s="14" t="s">
        <v>36</v>
      </c>
    </row>
    <row r="7" spans="1:7" s="7" customFormat="1" ht="24.95" customHeight="1">
      <c r="A7" s="9">
        <v>3</v>
      </c>
      <c r="B7" s="25" t="s">
        <v>97</v>
      </c>
      <c r="C7" s="20" t="s">
        <v>46</v>
      </c>
      <c r="D7" s="10" t="s">
        <v>80</v>
      </c>
      <c r="E7" s="10" t="s">
        <v>80</v>
      </c>
      <c r="F7" s="12">
        <v>6000</v>
      </c>
      <c r="G7" s="14" t="s">
        <v>63</v>
      </c>
    </row>
    <row r="8" spans="1:7" s="7" customFormat="1" ht="24.95" customHeight="1">
      <c r="A8" s="9">
        <v>4</v>
      </c>
      <c r="B8" s="25" t="s">
        <v>97</v>
      </c>
      <c r="C8" s="18" t="s">
        <v>12</v>
      </c>
      <c r="D8" s="9" t="s">
        <v>78</v>
      </c>
      <c r="E8" s="10" t="s">
        <v>78</v>
      </c>
      <c r="F8" s="12">
        <v>4000</v>
      </c>
      <c r="G8" s="14" t="s">
        <v>35</v>
      </c>
    </row>
    <row r="9" spans="1:7" s="7" customFormat="1" ht="24.95" customHeight="1">
      <c r="A9" s="9">
        <v>5</v>
      </c>
      <c r="B9" s="25" t="s">
        <v>97</v>
      </c>
      <c r="C9" s="18" t="s">
        <v>52</v>
      </c>
      <c r="D9" s="9" t="s">
        <v>78</v>
      </c>
      <c r="E9" s="10" t="s">
        <v>78</v>
      </c>
      <c r="F9" s="12">
        <v>31000</v>
      </c>
      <c r="G9" s="14" t="s">
        <v>68</v>
      </c>
    </row>
    <row r="10" spans="1:7" s="7" customFormat="1" ht="24.95" customHeight="1">
      <c r="A10" s="9">
        <v>6</v>
      </c>
      <c r="B10" s="25" t="s">
        <v>97</v>
      </c>
      <c r="C10" s="18" t="s">
        <v>57</v>
      </c>
      <c r="D10" s="9" t="s">
        <v>78</v>
      </c>
      <c r="E10" s="10" t="s">
        <v>78</v>
      </c>
      <c r="F10" s="13">
        <v>10000</v>
      </c>
      <c r="G10" s="14" t="s">
        <v>69</v>
      </c>
    </row>
    <row r="11" spans="1:7" s="7" customFormat="1" ht="24.95" customHeight="1">
      <c r="A11" s="9">
        <v>7</v>
      </c>
      <c r="B11" s="25" t="s">
        <v>97</v>
      </c>
      <c r="C11" s="18" t="s">
        <v>117</v>
      </c>
      <c r="D11" s="9" t="s">
        <v>78</v>
      </c>
      <c r="E11" s="10" t="s">
        <v>78</v>
      </c>
      <c r="F11" s="12">
        <v>5000</v>
      </c>
      <c r="G11" s="14" t="s">
        <v>70</v>
      </c>
    </row>
    <row r="12" spans="1:7" s="7" customFormat="1" ht="24.95" customHeight="1">
      <c r="A12" s="9">
        <v>8</v>
      </c>
      <c r="B12" s="26" t="s">
        <v>75</v>
      </c>
      <c r="C12" s="18" t="s">
        <v>9</v>
      </c>
      <c r="D12" s="9" t="s">
        <v>78</v>
      </c>
      <c r="E12" s="10" t="s">
        <v>78</v>
      </c>
      <c r="F12" s="12">
        <v>54130</v>
      </c>
      <c r="G12" s="14" t="s">
        <v>33</v>
      </c>
    </row>
    <row r="13" spans="1:7" s="7" customFormat="1" ht="24.95" customHeight="1">
      <c r="A13" s="9">
        <v>9</v>
      </c>
      <c r="B13" s="25" t="s">
        <v>75</v>
      </c>
      <c r="C13" s="20" t="s">
        <v>10</v>
      </c>
      <c r="D13" s="9" t="s">
        <v>78</v>
      </c>
      <c r="E13" s="10" t="s">
        <v>78</v>
      </c>
      <c r="F13" s="12">
        <v>2500</v>
      </c>
      <c r="G13" s="14" t="s">
        <v>35</v>
      </c>
    </row>
    <row r="14" spans="1:7" s="7" customFormat="1" ht="24.95" customHeight="1">
      <c r="A14" s="9">
        <v>10</v>
      </c>
      <c r="B14" s="26" t="s">
        <v>76</v>
      </c>
      <c r="C14" s="20" t="s">
        <v>45</v>
      </c>
      <c r="D14" s="10" t="s">
        <v>80</v>
      </c>
      <c r="E14" s="10" t="s">
        <v>80</v>
      </c>
      <c r="F14" s="12">
        <v>15000</v>
      </c>
      <c r="G14" s="14" t="s">
        <v>62</v>
      </c>
    </row>
    <row r="15" spans="1:7" s="7" customFormat="1" ht="24.95" customHeight="1">
      <c r="A15" s="9">
        <v>11</v>
      </c>
      <c r="B15" s="26" t="s">
        <v>76</v>
      </c>
      <c r="C15" s="22" t="s">
        <v>98</v>
      </c>
      <c r="D15" s="9" t="s">
        <v>78</v>
      </c>
      <c r="E15" s="10" t="s">
        <v>78</v>
      </c>
      <c r="F15" s="12">
        <v>25000</v>
      </c>
      <c r="G15" s="14" t="s">
        <v>73</v>
      </c>
    </row>
    <row r="16" spans="1:7" s="7" customFormat="1" ht="24.95" customHeight="1">
      <c r="A16" s="9">
        <v>12</v>
      </c>
      <c r="B16" s="26" t="s">
        <v>76</v>
      </c>
      <c r="C16" s="22" t="s">
        <v>99</v>
      </c>
      <c r="D16" s="9" t="s">
        <v>78</v>
      </c>
      <c r="E16" s="10" t="s">
        <v>78</v>
      </c>
      <c r="F16" s="12">
        <v>30000</v>
      </c>
      <c r="G16" s="14" t="s">
        <v>73</v>
      </c>
    </row>
    <row r="17" spans="1:7" s="7" customFormat="1" ht="24.95" customHeight="1">
      <c r="A17" s="9">
        <v>13</v>
      </c>
      <c r="B17" s="25" t="s">
        <v>91</v>
      </c>
      <c r="C17" s="20" t="s">
        <v>44</v>
      </c>
      <c r="D17" s="10" t="s">
        <v>87</v>
      </c>
      <c r="E17" s="10" t="s">
        <v>78</v>
      </c>
      <c r="F17" s="13">
        <v>500000</v>
      </c>
      <c r="G17" s="14" t="s">
        <v>61</v>
      </c>
    </row>
    <row r="18" spans="1:7" s="7" customFormat="1" ht="24.95" customHeight="1">
      <c r="A18" s="9">
        <v>14</v>
      </c>
      <c r="B18" s="25" t="s">
        <v>91</v>
      </c>
      <c r="C18" s="18" t="s">
        <v>13</v>
      </c>
      <c r="D18" s="10" t="s">
        <v>86</v>
      </c>
      <c r="E18" s="10" t="s">
        <v>78</v>
      </c>
      <c r="F18" s="13">
        <v>50000</v>
      </c>
      <c r="G18" s="14" t="s">
        <v>32</v>
      </c>
    </row>
    <row r="19" spans="1:7" s="7" customFormat="1" ht="24.95" customHeight="1">
      <c r="A19" s="9">
        <v>15</v>
      </c>
      <c r="B19" s="25" t="s">
        <v>91</v>
      </c>
      <c r="C19" s="18" t="s">
        <v>48</v>
      </c>
      <c r="D19" s="10" t="s">
        <v>80</v>
      </c>
      <c r="E19" s="10" t="s">
        <v>80</v>
      </c>
      <c r="F19" s="13">
        <v>71770</v>
      </c>
      <c r="G19" s="14" t="s">
        <v>61</v>
      </c>
    </row>
    <row r="20" spans="1:7" s="7" customFormat="1" ht="24.95" customHeight="1">
      <c r="A20" s="9">
        <v>16</v>
      </c>
      <c r="B20" s="25" t="s">
        <v>91</v>
      </c>
      <c r="C20" s="18" t="s">
        <v>27</v>
      </c>
      <c r="D20" s="10" t="s">
        <v>85</v>
      </c>
      <c r="E20" s="10" t="s">
        <v>78</v>
      </c>
      <c r="F20" s="13">
        <v>500000</v>
      </c>
      <c r="G20" s="14" t="s">
        <v>32</v>
      </c>
    </row>
    <row r="21" spans="1:7" s="7" customFormat="1" ht="24.95" customHeight="1">
      <c r="A21" s="9">
        <v>17</v>
      </c>
      <c r="B21" s="25" t="s">
        <v>91</v>
      </c>
      <c r="C21" s="18" t="s">
        <v>26</v>
      </c>
      <c r="D21" s="10" t="s">
        <v>80</v>
      </c>
      <c r="E21" s="10" t="s">
        <v>80</v>
      </c>
      <c r="F21" s="13">
        <v>100000</v>
      </c>
      <c r="G21" s="15" t="s">
        <v>32</v>
      </c>
    </row>
    <row r="22" spans="1:7" s="7" customFormat="1" ht="24.95" customHeight="1">
      <c r="A22" s="9">
        <v>18</v>
      </c>
      <c r="B22" s="25" t="s">
        <v>91</v>
      </c>
      <c r="C22" s="21" t="s">
        <v>65</v>
      </c>
      <c r="D22" s="10" t="s">
        <v>80</v>
      </c>
      <c r="E22" s="10" t="s">
        <v>80</v>
      </c>
      <c r="F22" s="13">
        <v>63540</v>
      </c>
      <c r="G22" s="14" t="s">
        <v>61</v>
      </c>
    </row>
    <row r="23" spans="1:7" s="7" customFormat="1" ht="24.95" customHeight="1">
      <c r="A23" s="9">
        <v>19</v>
      </c>
      <c r="B23" s="25" t="s">
        <v>77</v>
      </c>
      <c r="C23" s="18" t="s">
        <v>8</v>
      </c>
      <c r="D23" s="9" t="s">
        <v>78</v>
      </c>
      <c r="E23" s="10" t="s">
        <v>78</v>
      </c>
      <c r="F23" s="12">
        <v>9000</v>
      </c>
      <c r="G23" s="14" t="s">
        <v>31</v>
      </c>
    </row>
    <row r="24" spans="1:7" s="7" customFormat="1" ht="24.95" customHeight="1">
      <c r="A24" s="9">
        <v>20</v>
      </c>
      <c r="B24" s="25" t="s">
        <v>77</v>
      </c>
      <c r="C24" s="18" t="s">
        <v>54</v>
      </c>
      <c r="D24" s="10" t="s">
        <v>78</v>
      </c>
      <c r="E24" s="10" t="s">
        <v>78</v>
      </c>
      <c r="F24" s="12">
        <v>200000</v>
      </c>
      <c r="G24" s="14" t="s">
        <v>60</v>
      </c>
    </row>
    <row r="25" spans="1:7" s="7" customFormat="1" ht="24.95" customHeight="1">
      <c r="A25" s="9">
        <v>21</v>
      </c>
      <c r="B25" s="25" t="s">
        <v>91</v>
      </c>
      <c r="C25" s="18" t="s">
        <v>51</v>
      </c>
      <c r="D25" s="10" t="s">
        <v>83</v>
      </c>
      <c r="E25" s="10" t="s">
        <v>78</v>
      </c>
      <c r="F25" s="13">
        <v>160000</v>
      </c>
      <c r="G25" s="14" t="s">
        <v>64</v>
      </c>
    </row>
    <row r="26" spans="1:7" s="7" customFormat="1" ht="24.95" customHeight="1">
      <c r="A26" s="9">
        <v>22</v>
      </c>
      <c r="B26" s="25" t="s">
        <v>91</v>
      </c>
      <c r="C26" s="18" t="s">
        <v>53</v>
      </c>
      <c r="D26" s="10" t="s">
        <v>81</v>
      </c>
      <c r="E26" s="10" t="s">
        <v>78</v>
      </c>
      <c r="F26" s="13">
        <v>60000</v>
      </c>
      <c r="G26" s="16" t="s">
        <v>64</v>
      </c>
    </row>
    <row r="27" spans="1:7" s="7" customFormat="1" ht="24.95" customHeight="1">
      <c r="A27" s="9">
        <v>23</v>
      </c>
      <c r="B27" s="25" t="s">
        <v>91</v>
      </c>
      <c r="C27" s="18" t="s">
        <v>84</v>
      </c>
      <c r="D27" s="10" t="s">
        <v>80</v>
      </c>
      <c r="E27" s="10" t="s">
        <v>80</v>
      </c>
      <c r="F27" s="13">
        <v>40000</v>
      </c>
      <c r="G27" s="16" t="s">
        <v>64</v>
      </c>
    </row>
    <row r="28" spans="1:7" s="7" customFormat="1" ht="24.95" customHeight="1">
      <c r="A28" s="9">
        <v>24</v>
      </c>
      <c r="B28" s="25" t="s">
        <v>77</v>
      </c>
      <c r="C28" s="18" t="s">
        <v>56</v>
      </c>
      <c r="D28" s="10" t="s">
        <v>78</v>
      </c>
      <c r="E28" s="10" t="s">
        <v>78</v>
      </c>
      <c r="F28" s="13">
        <v>104000</v>
      </c>
      <c r="G28" s="15" t="s">
        <v>71</v>
      </c>
    </row>
    <row r="29" spans="1:7" s="7" customFormat="1" ht="24.95" customHeight="1">
      <c r="A29" s="9">
        <v>25</v>
      </c>
      <c r="B29" s="25" t="s">
        <v>91</v>
      </c>
      <c r="C29" s="18" t="s">
        <v>55</v>
      </c>
      <c r="D29" s="10" t="s">
        <v>79</v>
      </c>
      <c r="E29" s="10" t="s">
        <v>78</v>
      </c>
      <c r="F29" s="13">
        <v>200000</v>
      </c>
      <c r="G29" s="15" t="s">
        <v>71</v>
      </c>
    </row>
    <row r="30" spans="1:7" s="7" customFormat="1" ht="24.95" customHeight="1">
      <c r="A30" s="9">
        <v>26</v>
      </c>
      <c r="B30" s="25" t="s">
        <v>91</v>
      </c>
      <c r="C30" s="20" t="s">
        <v>88</v>
      </c>
      <c r="D30" s="10" t="s">
        <v>78</v>
      </c>
      <c r="E30" s="10" t="s">
        <v>78</v>
      </c>
      <c r="F30" s="13">
        <v>10000</v>
      </c>
      <c r="G30" s="14" t="s">
        <v>34</v>
      </c>
    </row>
    <row r="31" spans="1:7" s="7" customFormat="1" ht="24.95" customHeight="1">
      <c r="A31" s="9">
        <v>27</v>
      </c>
      <c r="B31" s="25" t="s">
        <v>91</v>
      </c>
      <c r="C31" s="18" t="s">
        <v>15</v>
      </c>
      <c r="D31" s="10" t="s">
        <v>80</v>
      </c>
      <c r="E31" s="10" t="s">
        <v>80</v>
      </c>
      <c r="F31" s="13">
        <v>30000</v>
      </c>
      <c r="G31" s="14" t="s">
        <v>34</v>
      </c>
    </row>
    <row r="32" spans="1:7" s="7" customFormat="1" ht="24.95" customHeight="1">
      <c r="A32" s="9">
        <v>28</v>
      </c>
      <c r="B32" s="25" t="s">
        <v>91</v>
      </c>
      <c r="C32" s="18" t="s">
        <v>17</v>
      </c>
      <c r="D32" s="10" t="s">
        <v>78</v>
      </c>
      <c r="E32" s="10" t="s">
        <v>78</v>
      </c>
      <c r="F32" s="13">
        <v>5000</v>
      </c>
      <c r="G32" s="14" t="s">
        <v>34</v>
      </c>
    </row>
    <row r="33" spans="1:7" s="7" customFormat="1" ht="24.95" customHeight="1">
      <c r="A33" s="9">
        <v>29</v>
      </c>
      <c r="B33" s="25" t="s">
        <v>91</v>
      </c>
      <c r="C33" s="18" t="s">
        <v>24</v>
      </c>
      <c r="D33" s="10" t="s">
        <v>80</v>
      </c>
      <c r="E33" s="10" t="s">
        <v>80</v>
      </c>
      <c r="F33" s="13">
        <v>16500</v>
      </c>
      <c r="G33" s="15" t="s">
        <v>34</v>
      </c>
    </row>
    <row r="34" spans="1:7" s="7" customFormat="1" ht="24.95" customHeight="1">
      <c r="A34" s="9">
        <v>30</v>
      </c>
      <c r="B34" s="25" t="s">
        <v>91</v>
      </c>
      <c r="C34" s="20" t="s">
        <v>11</v>
      </c>
      <c r="D34" s="10" t="s">
        <v>82</v>
      </c>
      <c r="E34" s="10" t="s">
        <v>78</v>
      </c>
      <c r="F34" s="13">
        <v>30000</v>
      </c>
      <c r="G34" s="14" t="s">
        <v>34</v>
      </c>
    </row>
    <row r="35" spans="1:7" s="7" customFormat="1" ht="24.95" customHeight="1">
      <c r="A35" s="9">
        <v>31</v>
      </c>
      <c r="B35" s="25" t="s">
        <v>94</v>
      </c>
      <c r="C35" s="18" t="s">
        <v>14</v>
      </c>
      <c r="D35" s="10" t="s">
        <v>90</v>
      </c>
      <c r="E35" s="10" t="s">
        <v>78</v>
      </c>
      <c r="F35" s="12">
        <v>20000</v>
      </c>
      <c r="G35" s="14" t="s">
        <v>30</v>
      </c>
    </row>
    <row r="36" spans="1:7" s="7" customFormat="1" ht="24.95" customHeight="1">
      <c r="A36" s="9">
        <v>32</v>
      </c>
      <c r="B36" s="25" t="s">
        <v>94</v>
      </c>
      <c r="C36" s="18" t="s">
        <v>7</v>
      </c>
      <c r="D36" s="10" t="s">
        <v>89</v>
      </c>
      <c r="E36" s="10" t="s">
        <v>78</v>
      </c>
      <c r="F36" s="13">
        <v>40000</v>
      </c>
      <c r="G36" s="14" t="s">
        <v>30</v>
      </c>
    </row>
    <row r="37" spans="1:7" s="7" customFormat="1" ht="24.95" customHeight="1">
      <c r="A37" s="9">
        <v>33</v>
      </c>
      <c r="B37" s="25" t="s">
        <v>93</v>
      </c>
      <c r="C37" s="19" t="s">
        <v>16</v>
      </c>
      <c r="D37" s="10" t="s">
        <v>81</v>
      </c>
      <c r="E37" s="10" t="s">
        <v>78</v>
      </c>
      <c r="F37" s="13">
        <v>4290</v>
      </c>
      <c r="G37" s="14" t="s">
        <v>23</v>
      </c>
    </row>
    <row r="38" spans="1:7" s="7" customFormat="1" ht="24.95" customHeight="1">
      <c r="A38" s="9">
        <v>34</v>
      </c>
      <c r="B38" s="25" t="s">
        <v>94</v>
      </c>
      <c r="C38" s="21" t="s">
        <v>49</v>
      </c>
      <c r="D38" s="10" t="s">
        <v>81</v>
      </c>
      <c r="E38" s="10" t="s">
        <v>78</v>
      </c>
      <c r="F38" s="13">
        <v>20000</v>
      </c>
      <c r="G38" s="14" t="s">
        <v>66</v>
      </c>
    </row>
    <row r="39" spans="1:7" s="7" customFormat="1" ht="24.95" customHeight="1">
      <c r="A39" s="9">
        <v>35</v>
      </c>
      <c r="B39" s="25" t="s">
        <v>95</v>
      </c>
      <c r="C39" s="18" t="s">
        <v>28</v>
      </c>
      <c r="D39" s="10" t="s">
        <v>80</v>
      </c>
      <c r="E39" s="10" t="s">
        <v>80</v>
      </c>
      <c r="F39" s="12">
        <v>26500</v>
      </c>
      <c r="G39" s="14" t="s">
        <v>19</v>
      </c>
    </row>
    <row r="40" spans="1:7" s="7" customFormat="1" ht="24.95" customHeight="1">
      <c r="A40" s="9">
        <v>36</v>
      </c>
      <c r="B40" s="25" t="s">
        <v>96</v>
      </c>
      <c r="C40" s="21" t="s">
        <v>50</v>
      </c>
      <c r="D40" s="9" t="s">
        <v>81</v>
      </c>
      <c r="E40" s="10" t="s">
        <v>78</v>
      </c>
      <c r="F40" s="13">
        <v>10000</v>
      </c>
      <c r="G40" s="14" t="s">
        <v>67</v>
      </c>
    </row>
    <row r="41" spans="1:7" s="7" customFormat="1" ht="24.95" customHeight="1">
      <c r="A41" s="9">
        <v>37</v>
      </c>
      <c r="B41" s="25" t="s">
        <v>92</v>
      </c>
      <c r="C41" s="18" t="s">
        <v>25</v>
      </c>
      <c r="D41" s="10" t="s">
        <v>80</v>
      </c>
      <c r="E41" s="10" t="s">
        <v>80</v>
      </c>
      <c r="F41" s="12">
        <v>18000</v>
      </c>
      <c r="G41" s="17" t="s">
        <v>19</v>
      </c>
    </row>
    <row r="42" spans="1:7" s="7" customFormat="1" ht="24.95" customHeight="1">
      <c r="A42" s="9">
        <v>38</v>
      </c>
      <c r="B42" s="25" t="s">
        <v>95</v>
      </c>
      <c r="C42" s="20" t="s">
        <v>47</v>
      </c>
      <c r="D42" s="10" t="s">
        <v>80</v>
      </c>
      <c r="E42" s="10" t="s">
        <v>80</v>
      </c>
      <c r="F42" s="13">
        <v>15000</v>
      </c>
      <c r="G42" s="14" t="s">
        <v>72</v>
      </c>
    </row>
    <row r="43" spans="1:7">
      <c r="F43" s="8">
        <f>SUBTOTAL(9,F5:F42)</f>
        <v>2579430</v>
      </c>
    </row>
  </sheetData>
  <autoFilter ref="A3:G42">
    <sortState ref="A8:P167">
      <sortCondition ref="B3:B167"/>
    </sortState>
  </autoFilter>
  <mergeCells count="7">
    <mergeCell ref="A1:G1"/>
    <mergeCell ref="A3:A4"/>
    <mergeCell ref="C3:C4"/>
    <mergeCell ref="F3:F4"/>
    <mergeCell ref="D3:D4"/>
    <mergeCell ref="E3:E4"/>
    <mergeCell ref="G3:G4"/>
  </mergeCells>
  <phoneticPr fontId="3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view="pageBreakPreview" zoomScale="80" zoomScaleNormal="100" zoomScaleSheetLayoutView="80" workbookViewId="0">
      <selection activeCell="H3" sqref="H3"/>
    </sheetView>
  </sheetViews>
  <sheetFormatPr defaultRowHeight="16.5"/>
  <cols>
    <col min="1" max="1" width="11.375" style="29" customWidth="1"/>
    <col min="2" max="2" width="13" style="29" bestFit="1" customWidth="1"/>
    <col min="3" max="3" width="32" style="29" customWidth="1"/>
    <col min="4" max="4" width="53.375" style="29" customWidth="1"/>
    <col min="5" max="5" width="10.875" style="38" bestFit="1" customWidth="1"/>
    <col min="6" max="6" width="14.125" style="29" bestFit="1" customWidth="1"/>
    <col min="7" max="16384" width="9" style="29"/>
  </cols>
  <sheetData>
    <row r="1" spans="1:6" ht="35.25">
      <c r="A1" s="61" t="s">
        <v>4</v>
      </c>
      <c r="B1" s="61"/>
      <c r="C1" s="61"/>
      <c r="D1" s="61"/>
      <c r="E1" s="61"/>
    </row>
    <row r="2" spans="1:6" ht="14.25" customHeight="1">
      <c r="A2" s="30"/>
      <c r="B2" s="30"/>
      <c r="C2" s="2"/>
      <c r="D2" s="2"/>
      <c r="E2" s="3"/>
    </row>
    <row r="3" spans="1:6" ht="16.5" customHeight="1">
      <c r="A3" s="62" t="s">
        <v>2</v>
      </c>
      <c r="B3" s="60" t="s">
        <v>3</v>
      </c>
      <c r="C3" s="63" t="s">
        <v>0</v>
      </c>
      <c r="D3" s="63" t="s">
        <v>5</v>
      </c>
      <c r="E3" s="64" t="s">
        <v>1</v>
      </c>
      <c r="F3" s="60" t="s">
        <v>6</v>
      </c>
    </row>
    <row r="4" spans="1:6">
      <c r="A4" s="62"/>
      <c r="B4" s="60"/>
      <c r="C4" s="63"/>
      <c r="D4" s="63"/>
      <c r="E4" s="64"/>
      <c r="F4" s="60"/>
    </row>
    <row r="5" spans="1:6">
      <c r="A5" s="62"/>
      <c r="B5" s="60"/>
      <c r="C5" s="63"/>
      <c r="D5" s="63"/>
      <c r="E5" s="64"/>
      <c r="F5" s="60"/>
    </row>
    <row r="6" spans="1:6">
      <c r="A6" s="31">
        <v>1</v>
      </c>
      <c r="B6" s="27" t="s">
        <v>37</v>
      </c>
      <c r="C6" s="1" t="s">
        <v>42</v>
      </c>
      <c r="D6" s="4" t="s">
        <v>43</v>
      </c>
      <c r="E6" s="47">
        <v>270000</v>
      </c>
      <c r="F6" s="27" t="s">
        <v>37</v>
      </c>
    </row>
    <row r="7" spans="1:6">
      <c r="A7" s="31">
        <v>2</v>
      </c>
      <c r="B7" s="27" t="s">
        <v>37</v>
      </c>
      <c r="C7" s="1" t="s">
        <v>38</v>
      </c>
      <c r="D7" s="4" t="s">
        <v>39</v>
      </c>
      <c r="E7" s="47">
        <v>53000</v>
      </c>
      <c r="F7" s="27" t="s">
        <v>37</v>
      </c>
    </row>
    <row r="8" spans="1:6">
      <c r="A8" s="31">
        <v>3</v>
      </c>
      <c r="B8" s="27" t="s">
        <v>37</v>
      </c>
      <c r="C8" s="1" t="s">
        <v>40</v>
      </c>
      <c r="D8" s="4" t="s">
        <v>41</v>
      </c>
      <c r="E8" s="47">
        <v>155000</v>
      </c>
      <c r="F8" s="27" t="s">
        <v>37</v>
      </c>
    </row>
    <row r="9" spans="1:6" s="32" customFormat="1" ht="66">
      <c r="A9" s="39">
        <v>4</v>
      </c>
      <c r="B9" s="40" t="s">
        <v>101</v>
      </c>
      <c r="C9" s="41" t="s">
        <v>105</v>
      </c>
      <c r="D9" s="42" t="s">
        <v>102</v>
      </c>
      <c r="E9" s="48">
        <v>7400</v>
      </c>
      <c r="F9" s="40" t="s">
        <v>101</v>
      </c>
    </row>
    <row r="10" spans="1:6" ht="33">
      <c r="A10" s="27">
        <v>5</v>
      </c>
      <c r="B10" s="27" t="s">
        <v>22</v>
      </c>
      <c r="C10" s="1" t="s">
        <v>106</v>
      </c>
      <c r="D10" s="4" t="s">
        <v>29</v>
      </c>
      <c r="E10" s="49">
        <v>35000</v>
      </c>
      <c r="F10" s="27" t="s">
        <v>22</v>
      </c>
    </row>
    <row r="11" spans="1:6" ht="49.5">
      <c r="A11" s="27">
        <v>6</v>
      </c>
      <c r="B11" s="27" t="s">
        <v>110</v>
      </c>
      <c r="C11" s="27" t="s">
        <v>111</v>
      </c>
      <c r="D11" s="27" t="s">
        <v>112</v>
      </c>
      <c r="E11" s="33">
        <v>500000</v>
      </c>
      <c r="F11" s="27" t="s">
        <v>110</v>
      </c>
    </row>
    <row r="12" spans="1:6" ht="33">
      <c r="A12" s="27">
        <v>7</v>
      </c>
      <c r="B12" s="27" t="s">
        <v>110</v>
      </c>
      <c r="C12" s="27" t="s">
        <v>113</v>
      </c>
      <c r="D12" s="27" t="s">
        <v>114</v>
      </c>
      <c r="E12" s="33">
        <v>1200000</v>
      </c>
      <c r="F12" s="27" t="s">
        <v>110</v>
      </c>
    </row>
    <row r="13" spans="1:6">
      <c r="A13" s="27">
        <v>8</v>
      </c>
      <c r="B13" s="27" t="s">
        <v>110</v>
      </c>
      <c r="C13" s="27" t="s">
        <v>115</v>
      </c>
      <c r="D13" s="28" t="s">
        <v>116</v>
      </c>
      <c r="E13" s="33">
        <v>1200000</v>
      </c>
      <c r="F13" s="27" t="s">
        <v>110</v>
      </c>
    </row>
    <row r="14" spans="1:6" ht="40.5">
      <c r="A14" s="27">
        <v>9</v>
      </c>
      <c r="B14" s="27" t="s">
        <v>19</v>
      </c>
      <c r="C14" s="27" t="s">
        <v>20</v>
      </c>
      <c r="D14" s="28" t="s">
        <v>21</v>
      </c>
      <c r="E14" s="33">
        <v>200000</v>
      </c>
      <c r="F14" s="27" t="s">
        <v>19</v>
      </c>
    </row>
    <row r="15" spans="1:6" ht="67.5">
      <c r="A15" s="43">
        <v>10</v>
      </c>
      <c r="B15" s="44" t="s">
        <v>107</v>
      </c>
      <c r="C15" s="44" t="s">
        <v>109</v>
      </c>
      <c r="D15" s="45" t="s">
        <v>108</v>
      </c>
      <c r="E15" s="46">
        <v>300000</v>
      </c>
      <c r="F15" s="44" t="s">
        <v>107</v>
      </c>
    </row>
    <row r="16" spans="1:6" s="34" customFormat="1">
      <c r="A16" s="35"/>
      <c r="B16" s="35"/>
      <c r="C16" s="35"/>
      <c r="D16" s="36" t="s">
        <v>58</v>
      </c>
      <c r="E16" s="37">
        <f>SUM(E6:E15)</f>
        <v>3920400</v>
      </c>
      <c r="F16" s="35"/>
    </row>
  </sheetData>
  <autoFilter ref="A3:F16"/>
  <mergeCells count="7">
    <mergeCell ref="F3:F5"/>
    <mergeCell ref="A1:E1"/>
    <mergeCell ref="A3:A5"/>
    <mergeCell ref="B3:B5"/>
    <mergeCell ref="C3:C5"/>
    <mergeCell ref="D3:D5"/>
    <mergeCell ref="E3:E5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일반참여형(반영)</vt:lpstr>
      <vt:lpstr>주민숙원사업</vt:lpstr>
      <vt:lpstr>'일반참여형(반영)'!Print_Area</vt:lpstr>
      <vt:lpstr>주민숙원사업!Print_Area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2022-08-23T09:08:00Z</cp:lastPrinted>
  <dcterms:created xsi:type="dcterms:W3CDTF">2021-03-24T07:08:33Z</dcterms:created>
  <dcterms:modified xsi:type="dcterms:W3CDTF">2022-11-21T00:42:04Z</dcterms:modified>
</cp:coreProperties>
</file>